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lean Order Sheet" sheetId="1" r:id="rId3"/>
    <sheet state="visible" name="Tray Setups" sheetId="2" r:id="rId4"/>
    <sheet state="visible" name="Tip out Bins" sheetId="3" r:id="rId5"/>
    <sheet state="visible" name="PRICE SHEET" sheetId="4" r:id="rId6"/>
  </sheets>
  <definedNames/>
  <calcPr/>
</workbook>
</file>

<file path=xl/sharedStrings.xml><?xml version="1.0" encoding="utf-8"?>
<sst xmlns="http://schemas.openxmlformats.org/spreadsheetml/2006/main" count="1809" uniqueCount="1065">
  <si>
    <t>SKU</t>
  </si>
  <si>
    <t>Discription</t>
  </si>
  <si>
    <t>QUANTITY in PK</t>
  </si>
  <si>
    <t>PRICE</t>
  </si>
  <si>
    <t>COMMENTS</t>
  </si>
  <si>
    <t>Price per Item</t>
  </si>
  <si>
    <t>ANESTHETICS</t>
  </si>
  <si>
    <t xml:space="preserve">Accuject 27g Short Needles </t>
  </si>
  <si>
    <t>27 Long Needles</t>
  </si>
  <si>
    <t>Darby</t>
  </si>
  <si>
    <t>Monoject 30g Short Needles</t>
  </si>
  <si>
    <t>Monoject 30g X-Short Needles</t>
  </si>
  <si>
    <t>Carbocaine 3% Plain</t>
  </si>
  <si>
    <t>Net32</t>
  </si>
  <si>
    <t>Citanest Forte 4% w/epi</t>
  </si>
  <si>
    <t>Lidocaine HCL 2% w/epi</t>
  </si>
  <si>
    <t>Polocaine 3% Plain</t>
  </si>
  <si>
    <t>Protector Needle Sheaths</t>
  </si>
  <si>
    <t>Septocaine Gold 4% 1:100</t>
  </si>
  <si>
    <t>Septocaine Silver 4% 1:200</t>
  </si>
  <si>
    <t>Bupivacaine Long Acting (Vivacaine)</t>
  </si>
  <si>
    <t>Sharps 5 qt</t>
  </si>
  <si>
    <t>The Best Topical Ever</t>
  </si>
  <si>
    <t>Best Topical Ever</t>
  </si>
  <si>
    <t>BURS</t>
  </si>
  <si>
    <t>1/2 Plastic GARNET Fine (E.C. Moore)</t>
  </si>
  <si>
    <t>1/2 Plastic SAND Fine (E.C. Moore)</t>
  </si>
  <si>
    <t>--FRICTION GRIP--</t>
  </si>
  <si>
    <t>Black Fattie Bur (856-8.0)</t>
  </si>
  <si>
    <t>NeoDiamond Black Round End Taper 1114.8C</t>
  </si>
  <si>
    <t>ordered from Darby</t>
  </si>
  <si>
    <t xml:space="preserve">Green Course Football </t>
  </si>
  <si>
    <t>Green Course Needle</t>
  </si>
  <si>
    <t xml:space="preserve">Green Course Two Striper 330 </t>
  </si>
  <si>
    <t>Green Course Round End Taper Piranha</t>
  </si>
  <si>
    <t xml:space="preserve">Green Course Round End Taper  </t>
  </si>
  <si>
    <t>Red Fine Round Diamond Ball</t>
  </si>
  <si>
    <t>Red Fine Football</t>
  </si>
  <si>
    <t>Red Fine Flat End Taper</t>
  </si>
  <si>
    <t>Red Fine Round End Taper 1114.8F</t>
  </si>
  <si>
    <t>112-5296</t>
  </si>
  <si>
    <t>Diamond FG 379-023SF (non pointed footballs) - Schein</t>
  </si>
  <si>
    <t>Yellow X-Fine Flame</t>
  </si>
  <si>
    <t>557 Great White Gold</t>
  </si>
  <si>
    <t>Endo Access Bur #6 Round Ball</t>
  </si>
  <si>
    <t>Endo Z Bur</t>
  </si>
  <si>
    <t>Surgical Bur #6 Round Ball</t>
  </si>
  <si>
    <t>Surgical #557</t>
  </si>
  <si>
    <t>Interproximal Red Fine (Invisalign)</t>
  </si>
  <si>
    <t>Zirconia Diamonds Z856-025 "Fattie"</t>
  </si>
  <si>
    <t>Maxima FG (blue footballs) 379-023M - Schein</t>
  </si>
  <si>
    <t>Black Cobra Diamonds FG 850-018</t>
  </si>
  <si>
    <t xml:space="preserve">330 Long FG Pear Carbide burs </t>
  </si>
  <si>
    <t>112-5100</t>
  </si>
  <si>
    <t>Coarse Short Shank S855-016C</t>
  </si>
  <si>
    <t>Two-striper Diamond FG 767.7C - Premier</t>
  </si>
  <si>
    <t>Two-striper Red Diamond FG 780.9F - Premier</t>
  </si>
  <si>
    <t>Two-Striper Diamond FG 780.9C- Premier</t>
  </si>
  <si>
    <t>Two-Striper Diamond FG 770.10C - Premier</t>
  </si>
  <si>
    <t>--LATCH GRIP--</t>
  </si>
  <si>
    <t>Enhance Finishing Cups</t>
  </si>
  <si>
    <t>Enhance Finishing Points</t>
  </si>
  <si>
    <t>CLEANING/INFECTION CONTROL</t>
  </si>
  <si>
    <t>Autoclave Tape</t>
  </si>
  <si>
    <t>1/2roll</t>
  </si>
  <si>
    <t>Barrier Film</t>
  </si>
  <si>
    <t>1roll</t>
  </si>
  <si>
    <t>Opticide</t>
  </si>
  <si>
    <t>Cavicide 2.5 gallon jugs</t>
  </si>
  <si>
    <t>2/pk</t>
  </si>
  <si>
    <t>Color Coded Rings</t>
  </si>
  <si>
    <t>Henry Schein</t>
  </si>
  <si>
    <t>Glove Lotion</t>
  </si>
  <si>
    <t>3.4oz</t>
  </si>
  <si>
    <t>Handpiece Oil</t>
  </si>
  <si>
    <t>16oz</t>
  </si>
  <si>
    <t xml:space="preserve">ProCide </t>
  </si>
  <si>
    <t>1gal</t>
  </si>
  <si>
    <t>Speed Clean Midmark</t>
  </si>
  <si>
    <t>Pro Ties - blue</t>
  </si>
  <si>
    <t>Slug Buster (Lines)</t>
  </si>
  <si>
    <t>Steri Pouch 2.75x9</t>
  </si>
  <si>
    <t>Steri Pouch 3.5x9</t>
  </si>
  <si>
    <t>Steri Pouch 3.5x5.25</t>
  </si>
  <si>
    <t>Steri Pouch 4.25x11</t>
  </si>
  <si>
    <t xml:space="preserve">Tartar and Stain Remover </t>
  </si>
  <si>
    <t xml:space="preserve">Ultrasonic Enzyme Cleaning Tabs </t>
  </si>
  <si>
    <t>64/box</t>
  </si>
  <si>
    <t>CROWN/BRIDGE</t>
  </si>
  <si>
    <t>Gingi-pak Z-twist 00 Retraction Cord - PLAIN</t>
  </si>
  <si>
    <t>Gingi-pak Z-twist 00 Retraction Cord - w/ EPI</t>
  </si>
  <si>
    <t>Tooth Slooth</t>
  </si>
  <si>
    <t>DryZ - Value Pack (Parkell)</t>
  </si>
  <si>
    <t>25 syringes/55 tips</t>
  </si>
  <si>
    <t>Towel Clamp (crown remover)</t>
  </si>
  <si>
    <t xml:space="preserve">Occlude - Red </t>
  </si>
  <si>
    <t>23g</t>
  </si>
  <si>
    <t>Retraction Caps -  assorted</t>
  </si>
  <si>
    <t>--BUILD UP--</t>
  </si>
  <si>
    <t>GC Fuji II LC Capsule Shade A1</t>
  </si>
  <si>
    <t>GC Fuji IX GP Fast Assorted</t>
  </si>
  <si>
    <t>--CEMENTS--</t>
  </si>
  <si>
    <t>C&amp;B Metabond Complete Kit</t>
  </si>
  <si>
    <t>1 kit</t>
  </si>
  <si>
    <t>Flecks Cement-Powder</t>
  </si>
  <si>
    <t>29g</t>
  </si>
  <si>
    <t>Flecks Cement-Liquid</t>
  </si>
  <si>
    <t>15ml</t>
  </si>
  <si>
    <t>Relyx Aplicap Translucent Capsules</t>
  </si>
  <si>
    <t>Darby (Cheaper from NET32)</t>
  </si>
  <si>
    <t>Activator/applier relyx</t>
  </si>
  <si>
    <t>combo pack</t>
  </si>
  <si>
    <t>DHP</t>
  </si>
  <si>
    <t>TempBond NE (tubes)</t>
  </si>
  <si>
    <t>Poly Coated 3x3 mixing pad (100 sheets)</t>
  </si>
  <si>
    <t>--TEMP CROWN--</t>
  </si>
  <si>
    <t>Iso Form temp crowns</t>
  </si>
  <si>
    <t xml:space="preserve">SIZE: </t>
  </si>
  <si>
    <t>A2</t>
  </si>
  <si>
    <t>Pro Temp Plus A1 Refill</t>
  </si>
  <si>
    <t>50ml</t>
  </si>
  <si>
    <t>Pro Temp Plus A3 Refill</t>
  </si>
  <si>
    <t>Transparent Crown Forms Anterior/Premolar (120 piece Kit)</t>
  </si>
  <si>
    <t>--PARACORE--</t>
  </si>
  <si>
    <t>Parapost kit</t>
  </si>
  <si>
    <t>kit</t>
  </si>
  <si>
    <t>Parapost Fiber Lux 3 (brown)</t>
  </si>
  <si>
    <t>^</t>
  </si>
  <si>
    <t>Parapost Fiber Lux 4 (yellow)</t>
  </si>
  <si>
    <t>Parapost Fiber Lux 4.5 (blue)</t>
  </si>
  <si>
    <t>Parapost Fiber Lux 5 (red)</t>
  </si>
  <si>
    <t>Parapost Fiber Lux 5.5 (pink)</t>
  </si>
  <si>
    <t>Paracore Dentin Refill</t>
  </si>
  <si>
    <t>2-5ml</t>
  </si>
  <si>
    <t>Paracore White Refill</t>
  </si>
  <si>
    <t>Buy 1 post kit get one syringe free CS-3125</t>
  </si>
  <si>
    <t>Paracore Mixing tips (brown - super fine)</t>
  </si>
  <si>
    <t>Parabond refill (all)</t>
  </si>
  <si>
    <t>1ea</t>
  </si>
  <si>
    <t>Parabond Adhesive A &amp; B (Red &amp; Yellow)</t>
  </si>
  <si>
    <t>3ml</t>
  </si>
  <si>
    <t xml:space="preserve">Parabond Conditioner (Green) Non-rinse </t>
  </si>
  <si>
    <t>Parapost Drills</t>
  </si>
  <si>
    <t>--POLISHING WHEELS--</t>
  </si>
  <si>
    <t>Fine Pink</t>
  </si>
  <si>
    <t>Medium Grey</t>
  </si>
  <si>
    <t>5021600U0</t>
  </si>
  <si>
    <t xml:space="preserve">R17MZR.HP DIALITE ZR GREEN MEDIUM WHEEL </t>
  </si>
  <si>
    <t>DENTURE</t>
  </si>
  <si>
    <t>Coe-Soft Denture Reline Pkg</t>
  </si>
  <si>
    <t>pkg</t>
  </si>
  <si>
    <t xml:space="preserve">Denture Boxes Assorted </t>
  </si>
  <si>
    <t xml:space="preserve">Denture Brushes </t>
  </si>
  <si>
    <t>Hydent</t>
  </si>
  <si>
    <t>30g Can</t>
  </si>
  <si>
    <t>PIP Paste Pump</t>
  </si>
  <si>
    <t>4oz</t>
  </si>
  <si>
    <t>PIP Paste Brushes</t>
  </si>
  <si>
    <t>DISPOSABLES</t>
  </si>
  <si>
    <t>metal</t>
  </si>
  <si>
    <t>Air Water Syringe</t>
  </si>
  <si>
    <t>Plasdent Curved Syringes 12cc</t>
  </si>
  <si>
    <t>Plastic Cups Lavender</t>
  </si>
  <si>
    <t xml:space="preserve">Pt bib holders -  Assorted Colors </t>
  </si>
  <si>
    <t>--COTTON--</t>
  </si>
  <si>
    <t xml:space="preserve">Crosstex Gauze 2x2 </t>
  </si>
  <si>
    <t xml:space="preserve">Cotton Pellets Size 3 </t>
  </si>
  <si>
    <t>Cotton Rolls Med #2</t>
  </si>
  <si>
    <t>Cotton Tipped Applicators 3in (Dynarex)</t>
  </si>
  <si>
    <t>Dri-Angle w/ Silver - small</t>
  </si>
  <si>
    <t>Dri-Angle w/ Silver - large</t>
  </si>
  <si>
    <t>small amount</t>
  </si>
  <si>
    <t>4x4 Gauze</t>
  </si>
  <si>
    <t>--MASKS AND GLOVES--</t>
  </si>
  <si>
    <t>Cone Molded Masks - Blue</t>
  </si>
  <si>
    <t>Com-Fit Super Sensitive Mask - white</t>
  </si>
  <si>
    <t>Mask Isofluid - Sapphire</t>
  </si>
  <si>
    <t>50/bx</t>
  </si>
  <si>
    <t>Nitrous Mask SMALL - PINK bubble gum (Accutron) </t>
  </si>
  <si>
    <t>Nitrous Mask MEDIUM - ORANGE (Accutron)</t>
  </si>
  <si>
    <t>Nitrous Mask (large)</t>
  </si>
  <si>
    <t>XS Lavendar Nitrile Gloves (Halyard)</t>
  </si>
  <si>
    <t>case</t>
  </si>
  <si>
    <t>Perform Nitrile gloves Small</t>
  </si>
  <si>
    <t>Perform Nitrile gloves Medium</t>
  </si>
  <si>
    <t>Large Lavendar Nitrile Gloves (Halyard)</t>
  </si>
  <si>
    <t xml:space="preserve">Perform Nitrile gloves XL </t>
  </si>
  <si>
    <t>--PAPER MATERIAL--</t>
  </si>
  <si>
    <t>Headrest Covers 14" x 9.5"</t>
  </si>
  <si>
    <t>Pt Bibs Green</t>
  </si>
  <si>
    <t>Tray Covers Liquid Proof</t>
  </si>
  <si>
    <t>--SUCTIONS--</t>
  </si>
  <si>
    <t>Beesure HVE tips</t>
  </si>
  <si>
    <t>Saliva Ejectors green (Beesure)</t>
  </si>
  <si>
    <t>Saliva Ejector Tip (gray)</t>
  </si>
  <si>
    <t xml:space="preserve">Saliva Ejector Lever </t>
  </si>
  <si>
    <t xml:space="preserve">HVE Lever </t>
  </si>
  <si>
    <t>Surgical Suction 1/4" (green)</t>
  </si>
  <si>
    <t>Surgical Suction tip 1/8" (white)</t>
  </si>
  <si>
    <t>Disposable Traps #5501</t>
  </si>
  <si>
    <t>ENDODONICS</t>
  </si>
  <si>
    <t xml:space="preserve">Barbed Broach Course Black </t>
  </si>
  <si>
    <t>Barbed Broach Xfine</t>
  </si>
  <si>
    <t>Butane</t>
  </si>
  <si>
    <t>5oz</t>
  </si>
  <si>
    <t>Cavit G</t>
  </si>
  <si>
    <t>Endo Irrigation Syringes 27ga Yellow</t>
  </si>
  <si>
    <t>Endo Ice (Frost)</t>
  </si>
  <si>
    <t>10oz</t>
  </si>
  <si>
    <t>Endo Ring w/o metal rular (Jordco Co.)</t>
  </si>
  <si>
    <t>Endo Stoppers</t>
  </si>
  <si>
    <t>Foam Inserts refill yellow/blue</t>
  </si>
  <si>
    <t>Glass Mixing Slab</t>
  </si>
  <si>
    <t>Micro Torch</t>
  </si>
  <si>
    <t>Pulp Canal Sealer</t>
  </si>
  <si>
    <t>1kit</t>
  </si>
  <si>
    <t>RC Prep Jar or Syringe</t>
  </si>
  <si>
    <t>18gm</t>
  </si>
  <si>
    <t>Hygenic Fiesta Dental Dam, heavy assorted 5x5</t>
  </si>
  <si>
    <t>NON LATEX Hygenic Dental Dam, medium 6x6</t>
  </si>
  <si>
    <t>Superoxol</t>
  </si>
  <si>
    <t>1oz</t>
  </si>
  <si>
    <t>TempCanal Kit</t>
  </si>
  <si>
    <t>TempCanal Syringe 3ml</t>
  </si>
  <si>
    <t>TempCanal Needles 25 gauge</t>
  </si>
  <si>
    <t>5017560U0</t>
  </si>
  <si>
    <t>Endosequence BC sealer - kit</t>
  </si>
  <si>
    <t>2g syringe/15 tips</t>
  </si>
  <si>
    <t>BRASSELER USA</t>
  </si>
  <si>
    <t>5017561U0</t>
  </si>
  <si>
    <t>Endosequence BC sealer - replacement tips</t>
  </si>
  <si>
    <t>15 tips</t>
  </si>
  <si>
    <t>--HAND FILES--</t>
  </si>
  <si>
    <t>K-Files #6/21mm</t>
  </si>
  <si>
    <t>Edge Endo</t>
  </si>
  <si>
    <t>K-FIles #8/21mm</t>
  </si>
  <si>
    <t>K-Files #10/21mm</t>
  </si>
  <si>
    <t>K-Files #15/21mm</t>
  </si>
  <si>
    <t>K-Files #20/21mm</t>
  </si>
  <si>
    <t>K-Files #6/25mm</t>
  </si>
  <si>
    <t>K-Files #8/25mm</t>
  </si>
  <si>
    <t>K-Files #10/25mm</t>
  </si>
  <si>
    <t>K-Files #15/25mm</t>
  </si>
  <si>
    <t>K-Files #20/25mm</t>
  </si>
  <si>
    <t>K-Files #6/31mm</t>
  </si>
  <si>
    <t>K-Files #8/31mm</t>
  </si>
  <si>
    <t>K-Files #10/31mm</t>
  </si>
  <si>
    <t>K-Files #15/31mm</t>
  </si>
  <si>
    <t>K-Files #20/31mm</t>
  </si>
  <si>
    <t>Onyx-R file #15 25mm</t>
  </si>
  <si>
    <t>Hyflex X-file Niti hand files 15-21mm</t>
  </si>
  <si>
    <t>Schein</t>
  </si>
  <si>
    <t>Hyflex X-file Niti hand files 15-25mm</t>
  </si>
  <si>
    <t>HYGIENE</t>
  </si>
  <si>
    <t>Chlorhexidine</t>
  </si>
  <si>
    <t xml:space="preserve">Floss Dispenser </t>
  </si>
  <si>
    <t>Flossers</t>
  </si>
  <si>
    <t>Kids Wild Flossers</t>
  </si>
  <si>
    <t>Reach Waxed floss refill</t>
  </si>
  <si>
    <t>200yd</t>
  </si>
  <si>
    <t>Floss Threaders (GUM)</t>
  </si>
  <si>
    <t>Glide Threader Floss</t>
  </si>
  <si>
    <t>Reach floss waxed 5yd</t>
  </si>
  <si>
    <t>Glide floss orig. 200m</t>
  </si>
  <si>
    <t>Gum Soft Pick</t>
  </si>
  <si>
    <t>Listerine Gallon</t>
  </si>
  <si>
    <t>6 liters</t>
  </si>
  <si>
    <t>Mouth Mirror #4</t>
  </si>
  <si>
    <t xml:space="preserve">Magnifying Mouth Mirrors #5 </t>
  </si>
  <si>
    <t>Vera Prophy Angels</t>
  </si>
  <si>
    <t>Interdental brushes</t>
  </si>
  <si>
    <t>Prevident 5000 Boost</t>
  </si>
  <si>
    <t>order thru Colgate</t>
  </si>
  <si>
    <t>Prevident 5000 Sensitive</t>
  </si>
  <si>
    <t>Varnish- Colgate Prevident MINT</t>
  </si>
  <si>
    <t>Varnish-Colgate Prevident RASPBERRY</t>
  </si>
  <si>
    <t>MI Paste Plus 40g - MINT</t>
  </si>
  <si>
    <t xml:space="preserve">Clinpro SL syringe refill 1.2ml </t>
  </si>
  <si>
    <t>Clinpro SL tips</t>
  </si>
  <si>
    <t>L-Pop Adper Prompt etch (3M ESPE)</t>
  </si>
  <si>
    <t>Ortho toothbrush (GUM)</t>
  </si>
  <si>
    <t>Opalescence Sealant</t>
  </si>
  <si>
    <t>4pk</t>
  </si>
  <si>
    <t>Ultradent</t>
  </si>
  <si>
    <t>--PROPHY PASTE--</t>
  </si>
  <si>
    <t>Sparkle Prophy Paste - MEDIUM MINT</t>
  </si>
  <si>
    <t>Sparkle Prophy Paste - MEDIUM CHERRY</t>
  </si>
  <si>
    <t>Sparkle Prophy Paste - MEDIUM BUBBLE GUM</t>
  </si>
  <si>
    <t>Sparkle Prophy Paste - COARSE MINT</t>
  </si>
  <si>
    <t>Nada Pumice</t>
  </si>
  <si>
    <t>IMPRESSION</t>
  </si>
  <si>
    <t xml:space="preserve">Identic Alginate Fast </t>
  </si>
  <si>
    <t>1lb</t>
  </si>
  <si>
    <t>--INVISALIGN--</t>
  </si>
  <si>
    <t>Flextime Putty</t>
  </si>
  <si>
    <t>600 ml</t>
  </si>
  <si>
    <t>--LAB IMPRESSION--</t>
  </si>
  <si>
    <t>Imprint 4 Fast Set</t>
  </si>
  <si>
    <t>Imprint 4 Fast Set Heavy Body</t>
  </si>
  <si>
    <t>--TEMP IMPRESSION--</t>
  </si>
  <si>
    <t xml:space="preserve">VP Mix Heavy Body </t>
  </si>
  <si>
    <t>VP Mix Heavy Body - JUMBO pk (Henry Schein)</t>
  </si>
  <si>
    <t>--BITE REG--</t>
  </si>
  <si>
    <t>Blu-Mousse Superfast</t>
  </si>
  <si>
    <t>--MIXING TIPS--</t>
  </si>
  <si>
    <t xml:space="preserve">Teal Mixing Tips </t>
  </si>
  <si>
    <t xml:space="preserve">Yellow Mixing Tips  </t>
  </si>
  <si>
    <t>ProTemp Mixing Tips - blue</t>
  </si>
  <si>
    <t>Yellow Intraoral Tips</t>
  </si>
  <si>
    <t>3M Mini Mixing Syringe</t>
  </si>
  <si>
    <t xml:space="preserve">Protemp gun 10:1 </t>
  </si>
  <si>
    <t>Impression Gun 1:1</t>
  </si>
  <si>
    <t>--PLASTIC TRAYS--</t>
  </si>
  <si>
    <t xml:space="preserve">Perforated Partial Tray UL/LR #7 </t>
  </si>
  <si>
    <t xml:space="preserve">Perforated Partial Tray LL/UR #8 </t>
  </si>
  <si>
    <t>Plastic Perforated Impression Trays Upper #3 Medium</t>
  </si>
  <si>
    <t>Plastic Perforated Impression Trays Lower #4 Medium</t>
  </si>
  <si>
    <t>Plastic Perforated Impression Trays Upper #1 Large</t>
  </si>
  <si>
    <t>Plastic Perforated Impression Trays Lower #2 Large</t>
  </si>
  <si>
    <t>--TRIPLE TRAYS--</t>
  </si>
  <si>
    <t xml:space="preserve">Anterior Triple Tray </t>
  </si>
  <si>
    <t xml:space="preserve">Posterior Quadrant Triple Tray </t>
  </si>
  <si>
    <t xml:space="preserve">Sideless Posterior Triple Tray </t>
  </si>
  <si>
    <t>Posterior Triple Tray</t>
  </si>
  <si>
    <t>MISCELLANEOUS</t>
  </si>
  <si>
    <t>Glass Sundry Jars</t>
  </si>
  <si>
    <t>Lab knife</t>
  </si>
  <si>
    <t>Handpiece Bulbs</t>
  </si>
  <si>
    <t>Mesh Bur Holder -large</t>
  </si>
  <si>
    <t>Buff Lab Stone Modern Materials</t>
  </si>
  <si>
    <t>50lbs</t>
  </si>
  <si>
    <t>Die-Keen Green Stone</t>
  </si>
  <si>
    <t>Mixing Spatula 11R</t>
  </si>
  <si>
    <t>Flexible green mixing bowls</t>
  </si>
  <si>
    <t>Silver Nitrate</t>
  </si>
  <si>
    <t>Icon by DMG Smooth Surface Mini Kit</t>
  </si>
  <si>
    <t>Optragate Promo Pack (assorted sizes)</t>
  </si>
  <si>
    <t>Essix Plastic ACE .040in</t>
  </si>
  <si>
    <t>RAINTREE ESSIX</t>
  </si>
  <si>
    <t>Diamond Finishing Strips, Serrated FS3-MX (NTI, Kerry Rotary)</t>
  </si>
  <si>
    <t>Belmont Replacement Light Sheild 8603</t>
  </si>
  <si>
    <t>Retainer Cases</t>
  </si>
  <si>
    <t>Smart Strips IP Polish/adjust</t>
  </si>
  <si>
    <t>ORAL SURGERY</t>
  </si>
  <si>
    <t>Dry Socket Paste Sultan</t>
  </si>
  <si>
    <t>--BLADES--</t>
  </si>
  <si>
    <t>12 Blade</t>
  </si>
  <si>
    <t>15 Blade </t>
  </si>
  <si>
    <t>--SUTURES--</t>
  </si>
  <si>
    <t>C6 Chromic Gut Reverse cutting needle 3-0 size</t>
  </si>
  <si>
    <t>Nonabsorable 3/8 Cr. Reverse 5-0 18in</t>
  </si>
  <si>
    <t>--BONE MATRIX--</t>
  </si>
  <si>
    <t>Collagen Plug RCP Resorbable</t>
  </si>
  <si>
    <t>Gel Foam size 4</t>
  </si>
  <si>
    <t>NuOss Collagen ACE Surgical</t>
  </si>
  <si>
    <t>1 block</t>
  </si>
  <si>
    <t>NuOss Cancellous Granules .25gm</t>
  </si>
  <si>
    <t>--IMPLANT--</t>
  </si>
  <si>
    <t>Saline Solution (NaCl) Small Bag</t>
  </si>
  <si>
    <t>ea</t>
  </si>
  <si>
    <t>Sterile Water 250ml 0.9% Sodium Chloride (Baxter)</t>
  </si>
  <si>
    <t xml:space="preserve">Tubing Set </t>
  </si>
  <si>
    <t>#703 Surgical Bur (51/65mm)</t>
  </si>
  <si>
    <t>RESTORATIVE</t>
  </si>
  <si>
    <t>--COMPOSITE--</t>
  </si>
  <si>
    <t>Amalgam Well</t>
  </si>
  <si>
    <t xml:space="preserve">Amalgam Quala Fast set </t>
  </si>
  <si>
    <t>800mg 3-spill</t>
  </si>
  <si>
    <t>Filtek Supreme Ultra Composite A1B</t>
  </si>
  <si>
    <t>20/cap</t>
  </si>
  <si>
    <t>Filtek Supreme Ultra Composite A2B</t>
  </si>
  <si>
    <t>Filtek Supreme Ultra Composite A3B</t>
  </si>
  <si>
    <t>Filtek Supreme Ultra Composite A 3.5B</t>
  </si>
  <si>
    <t>Filtek Supreme Ultra Composite A4B</t>
  </si>
  <si>
    <t>Filtek Supreme Ultra Composite B1B</t>
  </si>
  <si>
    <t>Filtek Supreme Ultra Composite B2B</t>
  </si>
  <si>
    <t>Filtek Supreme Ultra Composite B3B</t>
  </si>
  <si>
    <t>Filtek Supreme Ultra Composite C1B</t>
  </si>
  <si>
    <t>Filtek Supreme Ultra Composite C2B</t>
  </si>
  <si>
    <t>Filtek Supreme Ultra Composite C3B</t>
  </si>
  <si>
    <t>Filtek Supreme Ultra Composite D2B</t>
  </si>
  <si>
    <t>Filtek Supreme Ultra Composite D3B</t>
  </si>
  <si>
    <t>Filtek Supreme Ultra Composite A1E</t>
  </si>
  <si>
    <t>10/cap</t>
  </si>
  <si>
    <t>Filtek Supreme Ultra Composite A2E</t>
  </si>
  <si>
    <t>Filtek Supreme Ultra Composite A3E</t>
  </si>
  <si>
    <t>Filtek Supreme Ultra Composite B1E</t>
  </si>
  <si>
    <t>Filtek Supreme Ultra Composite B2E</t>
  </si>
  <si>
    <t>Filtek Supreme Ultra Composite D2E</t>
  </si>
  <si>
    <t>Translucent Shade Composite</t>
  </si>
  <si>
    <t>Etch Gel 37% or 40%</t>
  </si>
  <si>
    <t>Scotchbond</t>
  </si>
  <si>
    <t>--MATRICES&amp;MORE--</t>
  </si>
  <si>
    <t xml:space="preserve">Articulating Paper Thin  </t>
  </si>
  <si>
    <t>Articulating Paper Horseshoe Red/Blue Combo</t>
  </si>
  <si>
    <t>Articulating Paper Thin Blue (Mynol) 140 sheets</t>
  </si>
  <si>
    <t>Clear Matrix .002 gauge 4"x3/8"</t>
  </si>
  <si>
    <t>Glossy Polishing Paste</t>
  </si>
  <si>
    <t>4gm</t>
  </si>
  <si>
    <t>Pedo Matrix Bands</t>
  </si>
  <si>
    <t>Thin Matrix Band .0015  No. Universal (Darby)</t>
  </si>
  <si>
    <t xml:space="preserve">VITA Classical Shade Guide </t>
  </si>
  <si>
    <t xml:space="preserve">VITA Classical Shade Guide Tabs </t>
  </si>
  <si>
    <t>1tab</t>
  </si>
  <si>
    <t>SHADE:</t>
  </si>
  <si>
    <t>--LINERS--</t>
  </si>
  <si>
    <t>Clearfil SE Bond Kit (1 primer &amp; 1 bond w/ accessories)</t>
  </si>
  <si>
    <t>Clearfil SE BOND - refill bottle</t>
  </si>
  <si>
    <t>5ml</t>
  </si>
  <si>
    <t>Clearfil SE PRIMER - refill bottle</t>
  </si>
  <si>
    <t>6ml</t>
  </si>
  <si>
    <t xml:space="preserve">Brush and Bond-Bottle Only </t>
  </si>
  <si>
    <t>Brush and Bond Kit</t>
  </si>
  <si>
    <t>Kit</t>
  </si>
  <si>
    <t>Activator brushes (Brush &amp; Bond)</t>
  </si>
  <si>
    <t>GC Cavity Conditioner</t>
  </si>
  <si>
    <t>5.7ml</t>
  </si>
  <si>
    <t>Gluma</t>
  </si>
  <si>
    <t>Ivoclean</t>
  </si>
  <si>
    <t>5g</t>
  </si>
  <si>
    <t>Vitrebond Double Pack</t>
  </si>
  <si>
    <t>Sable Seek - Caries Indicator (20pk)</t>
  </si>
  <si>
    <t xml:space="preserve">1.2ml </t>
  </si>
  <si>
    <t>ULTRADENT</t>
  </si>
  <si>
    <t>--MICROBRUSHES--</t>
  </si>
  <si>
    <t>Microbrush Plus Fine/Yellow</t>
  </si>
  <si>
    <t>Microbrush Plus X-fine/White</t>
  </si>
  <si>
    <t>--MOUTHPROPS--</t>
  </si>
  <si>
    <t>Small Mouth Prop Purple (E-prop)</t>
  </si>
  <si>
    <t>Medium Mouth Prop Yellow  (E-prop)</t>
  </si>
  <si>
    <t>Large Mouth Prop Red (E-prop)</t>
  </si>
  <si>
    <t>--TIPS--</t>
  </si>
  <si>
    <t>Blue Etch Tips 25ga</t>
  </si>
  <si>
    <t>Gray Sealant Tips 22ga</t>
  </si>
  <si>
    <t>Black Flowable Tips 19ga</t>
  </si>
  <si>
    <t>Yellow Stat-Flo Tips 19ga</t>
  </si>
  <si>
    <t xml:space="preserve">Brush Tips Curved - BLACK </t>
  </si>
  <si>
    <t>--WEDGES--</t>
  </si>
  <si>
    <t>House Brand long poly wedges</t>
  </si>
  <si>
    <t>Wizard Wooden Wedges - small</t>
  </si>
  <si>
    <t>Garrison System with instruments</t>
  </si>
  <si>
    <t>1 complete kit</t>
  </si>
  <si>
    <t xml:space="preserve">V3 Ring Refill (Universal and Narrow) </t>
  </si>
  <si>
    <t>2/pk (1 of each)</t>
  </si>
  <si>
    <t>V3 Ring Refill (Universal - green)</t>
  </si>
  <si>
    <t>V3 Ring Refill (Narrow - yellow)</t>
  </si>
  <si>
    <t>Wave Wedge Small - white (Triodent)</t>
  </si>
  <si>
    <t> 100</t>
  </si>
  <si>
    <t>Wave Wedge Medium - pink (Triodent)</t>
  </si>
  <si>
    <t>Wave Wedge Large - purple (Triodent)</t>
  </si>
  <si>
    <t>Pin-Tweezers (cross over action)</t>
  </si>
  <si>
    <t>Instrument Pack</t>
  </si>
  <si>
    <t>WHITENING PRODUCTS</t>
  </si>
  <si>
    <t xml:space="preserve">Opalescence GO 15% Mint Patient Kit </t>
  </si>
  <si>
    <t>6/pk</t>
  </si>
  <si>
    <t>Opalescence 35% PF Mint Refill Kit</t>
  </si>
  <si>
    <t>40/syringes</t>
  </si>
  <si>
    <t>Opalescence 20% PF Mint Refill Kit</t>
  </si>
  <si>
    <t>Opalescence 15% PF Mint Refill Kit</t>
  </si>
  <si>
    <t>Opalescence Boost PF 40% Econo Refill</t>
  </si>
  <si>
    <t>20/syringes</t>
  </si>
  <si>
    <t>OpalDam Econo Refill</t>
  </si>
  <si>
    <t>UltraEZ Syringe Econo Kit (desensitizing gel)</t>
  </si>
  <si>
    <t>Pro Form soft EVA .040 vacuum form bleach tray material</t>
  </si>
  <si>
    <t>XRAY</t>
  </si>
  <si>
    <t>Endo Xray Kit (arm,ring,2biteblock)</t>
  </si>
  <si>
    <t>Intraoral Dexcam3 Camera Sheaths</t>
  </si>
  <si>
    <t>1case</t>
  </si>
  <si>
    <t>112-5546</t>
  </si>
  <si>
    <t>Henry Schein Dexis Sensor Sheaths 1 5/8" x 7 "1/4</t>
  </si>
  <si>
    <t>--DEXIS--</t>
  </si>
  <si>
    <t>Dexis Platinum Anterior holder - BLUE</t>
  </si>
  <si>
    <t>Dexis Platinum Posterior holder - YELLOW</t>
  </si>
  <si>
    <t>Rapid Anterior x-ray aiming ARM</t>
  </si>
  <si>
    <t>XCP/BAI Aiming Ring - Anterior BLUE</t>
  </si>
  <si>
    <t>XCP/BAI Aiming Ring - Posterior YELLOW</t>
  </si>
  <si>
    <t>Dexis Platinum Horizontal BW - RED</t>
  </si>
  <si>
    <t>Dexis Platinum Vertical BW - RED</t>
  </si>
  <si>
    <t>XCP-DS Horizontal BW holder (3 pk)</t>
  </si>
  <si>
    <t xml:space="preserve">ENDO XCP (green) </t>
  </si>
  <si>
    <t>Vertical (handheld - green)</t>
  </si>
  <si>
    <t> </t>
  </si>
  <si>
    <t>Horizontal (handheld - green)</t>
  </si>
  <si>
    <t>OFFICE PRODUCTS</t>
  </si>
  <si>
    <t>Cottonelle Ultra ComfortCare Toilet Paper</t>
  </si>
  <si>
    <t>12pk</t>
  </si>
  <si>
    <t>Ordered from Amazon</t>
  </si>
  <si>
    <t>Kleenex</t>
  </si>
  <si>
    <t>Paper towels</t>
  </si>
  <si>
    <t>Multifold paper towels</t>
  </si>
  <si>
    <t>Swiffer Sweeper Wet Mopping Pad Refills</t>
  </si>
  <si>
    <t>Swiffer Dusters Cleaning Refills</t>
  </si>
  <si>
    <t>Toilet bowl cleaner</t>
  </si>
  <si>
    <t>Aersol Spray Air Fresheners</t>
  </si>
  <si>
    <t>Floor cleaner</t>
  </si>
  <si>
    <t>Multipurpose cleaner</t>
  </si>
  <si>
    <t>Windex/Glass cleaner</t>
  </si>
  <si>
    <t>Trash bags 13 gallon</t>
  </si>
  <si>
    <t>Trash bags - LARGE</t>
  </si>
  <si>
    <t>Mountain Falls Hand Sanitizer 67oz</t>
  </si>
  <si>
    <t>Hand Lotion</t>
  </si>
  <si>
    <t>Amazon Brand Hand Soap 56oz</t>
  </si>
  <si>
    <t>Ordered from amazon</t>
  </si>
  <si>
    <t>8.5"x11" multipurpose white paper</t>
  </si>
  <si>
    <t>Ziploc sandwich bags</t>
  </si>
  <si>
    <t>Band-aids</t>
  </si>
  <si>
    <t>Masking Tape</t>
  </si>
  <si>
    <t>Scotch Tape</t>
  </si>
  <si>
    <t>Post-It Notes Pop-up 3x3</t>
  </si>
  <si>
    <t>Paper plates</t>
  </si>
  <si>
    <t>Silverware:  FORKS   SPOONS</t>
  </si>
  <si>
    <t>Zeiss Pre-Moistened Lens cleaning wipes   (200ct)</t>
  </si>
  <si>
    <t>QuailityPark Envelope Moistener</t>
  </si>
  <si>
    <t xml:space="preserve">Batteries    SIZE:  </t>
  </si>
  <si>
    <t>Ibuprofen</t>
  </si>
  <si>
    <t>Acetaminophen</t>
  </si>
  <si>
    <t xml:space="preserve">Coffee </t>
  </si>
  <si>
    <t>Coffee filters size 4 (cone)</t>
  </si>
  <si>
    <t>Nespresso Machine</t>
  </si>
  <si>
    <t>Nespresso Pods</t>
  </si>
  <si>
    <t>Patient Glasses</t>
  </si>
  <si>
    <t>High speed couplers</t>
  </si>
  <si>
    <t>Restorative Setup</t>
  </si>
  <si>
    <t>Mirror Handle</t>
  </si>
  <si>
    <t>Mirror Head</t>
  </si>
  <si>
    <t>Explorer</t>
  </si>
  <si>
    <t>Interproximal Carver</t>
  </si>
  <si>
    <t>Large Condenser</t>
  </si>
  <si>
    <t>Henry Schien</t>
  </si>
  <si>
    <t>Small Condenser</t>
  </si>
  <si>
    <t>15-BB27-29-HB</t>
  </si>
  <si>
    <t>Ball Burnisher 27/29</t>
  </si>
  <si>
    <t>Curved Flat</t>
  </si>
  <si>
    <t>Buy 3 get 1</t>
  </si>
  <si>
    <t>Hollenback</t>
  </si>
  <si>
    <t>Cleoid Disoid</t>
  </si>
  <si>
    <t>Spoon</t>
  </si>
  <si>
    <t>Articulating Paper Holder</t>
  </si>
  <si>
    <t>IN08-200</t>
  </si>
  <si>
    <t>Cotton Pliers 317</t>
  </si>
  <si>
    <t>Air/Water Syringe Tips (2ea setup)</t>
  </si>
  <si>
    <t xml:space="preserve">DHI </t>
  </si>
  <si>
    <t>Amalgam Carrier</t>
  </si>
  <si>
    <t>Syringe</t>
  </si>
  <si>
    <t>Crown/Bridge Setup</t>
  </si>
  <si>
    <t>Crown Remover</t>
  </si>
  <si>
    <t xml:space="preserve">Cord Packer </t>
  </si>
  <si>
    <t>Crown and Bridge Scissors</t>
  </si>
  <si>
    <t>Crown Seat/PFE</t>
  </si>
  <si>
    <t>Probe #12</t>
  </si>
  <si>
    <t>PFE only</t>
  </si>
  <si>
    <t>BTC-5a</t>
  </si>
  <si>
    <t>Towel Clamps 3.5in</t>
  </si>
  <si>
    <t>CS only</t>
  </si>
  <si>
    <t>Oral Surgery</t>
  </si>
  <si>
    <t>PFE Setup +</t>
  </si>
  <si>
    <t>Blade Handle</t>
  </si>
  <si>
    <t>Woodsen #1</t>
  </si>
  <si>
    <t>Periosteal Elevator #9 (Molt 9)</t>
  </si>
  <si>
    <t>Surgical Curette 11</t>
  </si>
  <si>
    <t>Small Straight Elevator</t>
  </si>
  <si>
    <t>Large Straight Elevator</t>
  </si>
  <si>
    <t>Curved Elevator 92</t>
  </si>
  <si>
    <t>Molt 2 Bone Curette Single End</t>
  </si>
  <si>
    <t>Bone File 21</t>
  </si>
  <si>
    <t>Needle Holder 6in</t>
  </si>
  <si>
    <t>Scissors Kelly Angular</t>
  </si>
  <si>
    <t>Curved Hemostat</t>
  </si>
  <si>
    <t>Minnesota Retractor</t>
  </si>
  <si>
    <t>Tissue forceps</t>
  </si>
  <si>
    <t>Cryer 25</t>
  </si>
  <si>
    <t>Cryer 26</t>
  </si>
  <si>
    <t>Potts #1</t>
  </si>
  <si>
    <t>Potts #2</t>
  </si>
  <si>
    <t>Root Tip Pick #78</t>
  </si>
  <si>
    <t>Root Tip Pick #79</t>
  </si>
  <si>
    <t>Root Tip Pick #80</t>
  </si>
  <si>
    <t>Rongeurs</t>
  </si>
  <si>
    <t>Forceps 150</t>
  </si>
  <si>
    <t>Forceps 151</t>
  </si>
  <si>
    <t>Cowhorns 23</t>
  </si>
  <si>
    <t>Forceps 210</t>
  </si>
  <si>
    <t>Anterior Forceps</t>
  </si>
  <si>
    <t>Forceps 88R</t>
  </si>
  <si>
    <t>Forceps 88L</t>
  </si>
  <si>
    <t>Maxillary Bayonet</t>
  </si>
  <si>
    <t>Mouth Gag</t>
  </si>
  <si>
    <t>EFCCL1</t>
  </si>
  <si>
    <t>Large Instrument Cassettes Blue</t>
  </si>
  <si>
    <t xml:space="preserve">Endodonics </t>
  </si>
  <si>
    <t>Restorative Setup +</t>
  </si>
  <si>
    <t>Endo Explorer Double Ended #16</t>
  </si>
  <si>
    <t>Endo Plugger 11p</t>
  </si>
  <si>
    <t>30-266</t>
  </si>
  <si>
    <t>Rubber Dam Punch Ainsworth</t>
  </si>
  <si>
    <t>711-575</t>
  </si>
  <si>
    <t>Rubber Dam Clamp Forceps</t>
  </si>
  <si>
    <t>Rubber Dam Clamp #2 Bicuspid</t>
  </si>
  <si>
    <t>Rubber Dam Clamp #4 Upper Molar</t>
  </si>
  <si>
    <t>Rubber Dam Clamp #7 Lower Molar Universal</t>
  </si>
  <si>
    <t>Rubber Dam Clamp #9 Anterior</t>
  </si>
  <si>
    <t>Rubber Dam Frame</t>
  </si>
  <si>
    <t>Apex Locator Lip Hooks</t>
  </si>
  <si>
    <t>Root ZX File Clips</t>
  </si>
  <si>
    <t>Small Equipment</t>
  </si>
  <si>
    <t>4 Operative Cassettes</t>
  </si>
  <si>
    <t>Not for seat crowns or PFEs</t>
  </si>
  <si>
    <t>Main Slots</t>
  </si>
  <si>
    <t>Burnisher</t>
  </si>
  <si>
    <t>Football - medium sized round ball</t>
  </si>
  <si>
    <t>Side Basket</t>
  </si>
  <si>
    <t>Discoid/Cleoid</t>
  </si>
  <si>
    <t>Medium/small size</t>
  </si>
  <si>
    <t>Mirror</t>
  </si>
  <si>
    <t>Cotton Pliers</t>
  </si>
  <si>
    <t>Spoon Excavator</t>
  </si>
  <si>
    <t>Condenser</t>
  </si>
  <si>
    <t>Smooth Ended: Sm-Med</t>
  </si>
  <si>
    <t>Tofflemeier x 2</t>
  </si>
  <si>
    <t>Dental puts in amalgam tub - not packs</t>
  </si>
  <si>
    <t>Smooth Ended: Lg-XL</t>
  </si>
  <si>
    <t>Crown remover</t>
  </si>
  <si>
    <t>Big flat square- Each side separate angle</t>
  </si>
  <si>
    <t>Dycal Instrument</t>
  </si>
  <si>
    <t>IPC Carver 204</t>
  </si>
  <si>
    <t>Village Only</t>
  </si>
  <si>
    <t>IPC Carver 1</t>
  </si>
  <si>
    <t>Thinner</t>
  </si>
  <si>
    <t>2 x Air/Water Syringes</t>
  </si>
  <si>
    <t>Flat Plastic Instrument</t>
  </si>
  <si>
    <t>&lt;-- what is this used for?</t>
  </si>
  <si>
    <t>Curved plastic instrument</t>
  </si>
  <si>
    <t>C&amp;B scissors</t>
  </si>
  <si>
    <t>Ortho Bender Bird Beak</t>
  </si>
  <si>
    <t>3 PFE/Seat Cassettes</t>
  </si>
  <si>
    <t>Explorer/Perio Probe</t>
  </si>
  <si>
    <t>Cotton pliers</t>
  </si>
  <si>
    <t>Scaler- IP Carver</t>
  </si>
  <si>
    <t>(204S)</t>
  </si>
  <si>
    <t>tooth slueth</t>
  </si>
  <si>
    <t>OMS Setup</t>
  </si>
  <si>
    <t>Individual</t>
  </si>
  <si>
    <t>2 in each setup</t>
  </si>
  <si>
    <t>Tissue pickups</t>
  </si>
  <si>
    <t>Woodsen #`1</t>
  </si>
  <si>
    <t>Cryer L &amp; R</t>
  </si>
  <si>
    <t>Periosteal #9 - Beavertail</t>
  </si>
  <si>
    <t>Potts L and R</t>
  </si>
  <si>
    <t>Currette</t>
  </si>
  <si>
    <t>Root tip pick set</t>
  </si>
  <si>
    <t>Ronguers- 6 inch blumenthal slightly angled jaws -6</t>
  </si>
  <si>
    <t>Curved #92 Elevator</t>
  </si>
  <si>
    <t>Forceps</t>
  </si>
  <si>
    <t>#2 Molt SE currette</t>
  </si>
  <si>
    <t>Bone File</t>
  </si>
  <si>
    <t>6.25 inch scissors</t>
  </si>
  <si>
    <t>6.25 in needle grabbers</t>
  </si>
  <si>
    <t>Ash</t>
  </si>
  <si>
    <t>Ciurved small hemostat</t>
  </si>
  <si>
    <t>88R</t>
  </si>
  <si>
    <t>88L</t>
  </si>
  <si>
    <t>2 Cassettes 8 x 11 Blue</t>
  </si>
  <si>
    <t xml:space="preserve">Miller Forcep Mouth Prop </t>
  </si>
  <si>
    <t>Tip Out Bins Guide</t>
  </si>
  <si>
    <t>Example</t>
  </si>
  <si>
    <t>Small</t>
  </si>
  <si>
    <t>Medium</t>
  </si>
  <si>
    <t>Short Xtip Needles?</t>
  </si>
  <si>
    <t>Triple Trays Sided</t>
  </si>
  <si>
    <t>Blue Needles</t>
  </si>
  <si>
    <t>Non-sided Triple Trays</t>
  </si>
  <si>
    <t>Yellow Needles</t>
  </si>
  <si>
    <t>Anterior Triple Trays</t>
  </si>
  <si>
    <t>Large</t>
  </si>
  <si>
    <t>High Vac Tips</t>
  </si>
  <si>
    <t>Saliva Ejectors</t>
  </si>
  <si>
    <t>Heavy Body PVS</t>
  </si>
  <si>
    <t>Pink Heavy PVS (Cheap)</t>
  </si>
  <si>
    <t>Bur Block Setup</t>
  </si>
  <si>
    <t>14 Burs</t>
  </si>
  <si>
    <t>HS SKU</t>
  </si>
  <si>
    <t>HS $</t>
  </si>
  <si>
    <t>DARBY SKU</t>
  </si>
  <si>
    <t>DARBY $</t>
  </si>
  <si>
    <t>NET32 $</t>
  </si>
  <si>
    <t>Supply Clinic $</t>
  </si>
  <si>
    <t>BENCO SKU</t>
  </si>
  <si>
    <t>BENCO $</t>
  </si>
  <si>
    <t>1504183</t>
  </si>
  <si>
    <t>1945141</t>
  </si>
  <si>
    <t>1941753</t>
  </si>
  <si>
    <t>8567167</t>
  </si>
  <si>
    <t>1500059</t>
  </si>
  <si>
    <t>4651205</t>
  </si>
  <si>
    <t>1500004</t>
  </si>
  <si>
    <t>9911756</t>
  </si>
  <si>
    <t>$10.72 (100)</t>
  </si>
  <si>
    <t>2288210</t>
  </si>
  <si>
    <t>2280944</t>
  </si>
  <si>
    <t>Sharps Container 1.5qt</t>
  </si>
  <si>
    <t>9875812</t>
  </si>
  <si>
    <t>Topex Topical Gel Cherry (Sultan)</t>
  </si>
  <si>
    <t>3125235</t>
  </si>
  <si>
    <t>Topex Topical Gel Strawberry (Sultan)</t>
  </si>
  <si>
    <t>3127938</t>
  </si>
  <si>
    <t>Stabident</t>
  </si>
  <si>
    <t>20/pk</t>
  </si>
  <si>
    <t>9007272</t>
  </si>
  <si>
    <t>1739060</t>
  </si>
  <si>
    <t>9007068</t>
  </si>
  <si>
    <t>9007346</t>
  </si>
  <si>
    <t>3785606</t>
  </si>
  <si>
    <t>9991229</t>
  </si>
  <si>
    <t>9007251</t>
  </si>
  <si>
    <t>9007096</t>
  </si>
  <si>
    <t>9007069</t>
  </si>
  <si>
    <t>Red Fine Round End Taper</t>
  </si>
  <si>
    <t>9007072</t>
  </si>
  <si>
    <t>Yellow Flame - Maxima Diamond Bur 863-012SF</t>
  </si>
  <si>
    <t>9007350</t>
  </si>
  <si>
    <t>1014491</t>
  </si>
  <si>
    <t>2228933</t>
  </si>
  <si>
    <t>9007038</t>
  </si>
  <si>
    <t>1002734</t>
  </si>
  <si>
    <t>1008502</t>
  </si>
  <si>
    <t>9007073</t>
  </si>
  <si>
    <t>2281793</t>
  </si>
  <si>
    <t>9007070</t>
  </si>
  <si>
    <t>7010147</t>
  </si>
  <si>
    <t>330 Long FG Pear Carbide burs</t>
  </si>
  <si>
    <t>1010237</t>
  </si>
  <si>
    <t>1125100</t>
  </si>
  <si>
    <t>1/2 Round Carbide</t>
  </si>
  <si>
    <t>#2 Round Carbide</t>
  </si>
  <si>
    <t>#4 Round Carbide</t>
  </si>
  <si>
    <t>#6 Round Carbide</t>
  </si>
  <si>
    <t>#8 Round Carbide</t>
  </si>
  <si>
    <t xml:space="preserve">Brownie Mini Point </t>
  </si>
  <si>
    <t>2286073</t>
  </si>
  <si>
    <t>2220278</t>
  </si>
  <si>
    <t>2228109</t>
  </si>
  <si>
    <t>1048181</t>
  </si>
  <si>
    <t>1001003</t>
  </si>
  <si>
    <t xml:space="preserve">CaviWipe Towelette </t>
  </si>
  <si>
    <t>160/can</t>
  </si>
  <si>
    <t>6402805</t>
  </si>
  <si>
    <t>Caviecide Gallon</t>
  </si>
  <si>
    <t>6400012</t>
  </si>
  <si>
    <t>6405006</t>
  </si>
  <si>
    <t>Color Coded Rings Asst</t>
  </si>
  <si>
    <t>1024113</t>
  </si>
  <si>
    <t>8760178</t>
  </si>
  <si>
    <t>2oz</t>
  </si>
  <si>
    <t>7726421</t>
  </si>
  <si>
    <t>9912550</t>
  </si>
  <si>
    <t>3865728</t>
  </si>
  <si>
    <t>Pro Ties - red</t>
  </si>
  <si>
    <t>1073380</t>
  </si>
  <si>
    <t>8088507</t>
  </si>
  <si>
    <t>1126752</t>
  </si>
  <si>
    <t>1126750</t>
  </si>
  <si>
    <t>1126755</t>
  </si>
  <si>
    <t>1126753</t>
  </si>
  <si>
    <t>Tartar and Stain Remover - Darby</t>
  </si>
  <si>
    <t>1004263</t>
  </si>
  <si>
    <t>Maxizyme</t>
  </si>
  <si>
    <t>9000475</t>
  </si>
  <si>
    <t>8746946</t>
  </si>
  <si>
    <t>8740325</t>
  </si>
  <si>
    <t>1072683</t>
  </si>
  <si>
    <t>1860146</t>
  </si>
  <si>
    <t>1000107</t>
  </si>
  <si>
    <t>1155317</t>
  </si>
  <si>
    <t>3780399</t>
  </si>
  <si>
    <t>$227.23 (100)</t>
  </si>
  <si>
    <t>3333463</t>
  </si>
  <si>
    <t>3333501</t>
  </si>
  <si>
    <t>1865548</t>
  </si>
  <si>
    <t>2429902</t>
  </si>
  <si>
    <t>2425915</t>
  </si>
  <si>
    <t>3788676</t>
  </si>
  <si>
    <t>1238189</t>
  </si>
  <si>
    <t>1002880</t>
  </si>
  <si>
    <t>assorted-best price</t>
  </si>
  <si>
    <t>3780081</t>
  </si>
  <si>
    <t>3790090</t>
  </si>
  <si>
    <t>8888234</t>
  </si>
  <si>
    <t>8880279</t>
  </si>
  <si>
    <t>8886297</t>
  </si>
  <si>
    <t>8889527</t>
  </si>
  <si>
    <t>8889392</t>
  </si>
  <si>
    <t>3807313</t>
  </si>
  <si>
    <t>3802168</t>
  </si>
  <si>
    <t>3803539</t>
  </si>
  <si>
    <t>3800036</t>
  </si>
  <si>
    <t>3800012</t>
  </si>
  <si>
    <t xml:space="preserve">R17DG.11 DIALITE BLUE COARSE WHEEL </t>
  </si>
  <si>
    <t>BRASSELERS</t>
  </si>
  <si>
    <t xml:space="preserve">R17DM.11 DIALITE PINK MEDIUM WHEEL </t>
  </si>
  <si>
    <t>3333382</t>
  </si>
  <si>
    <t>6584449</t>
  </si>
  <si>
    <t>Denture Brushes (Darby)</t>
  </si>
  <si>
    <t>6655353</t>
  </si>
  <si>
    <t>120 pc. $75.25</t>
  </si>
  <si>
    <t>1157633</t>
  </si>
  <si>
    <t>2426306</t>
  </si>
  <si>
    <t>2423943</t>
  </si>
  <si>
    <t>4030091</t>
  </si>
  <si>
    <t>Monoject syringe</t>
  </si>
  <si>
    <t>1941135</t>
  </si>
  <si>
    <t>1126793</t>
  </si>
  <si>
    <t>1134191</t>
  </si>
  <si>
    <t>8pk $31.20</t>
  </si>
  <si>
    <t>2x2 Crosstex Gauze</t>
  </si>
  <si>
    <t>1075533</t>
  </si>
  <si>
    <t>7548911</t>
  </si>
  <si>
    <t>8969286</t>
  </si>
  <si>
    <t>1006015</t>
  </si>
  <si>
    <t>8891316</t>
  </si>
  <si>
    <t>400ct $20.29</t>
  </si>
  <si>
    <t>1070419</t>
  </si>
  <si>
    <t>1079712</t>
  </si>
  <si>
    <t>1016829</t>
  </si>
  <si>
    <t>3126297</t>
  </si>
  <si>
    <t>Mask Isofluid - Any Color</t>
  </si>
  <si>
    <t>1070702</t>
  </si>
  <si>
    <t>1076142</t>
  </si>
  <si>
    <t>1078166</t>
  </si>
  <si>
    <t>1113868</t>
  </si>
  <si>
    <t>Small Lavendar Nitrile Gloves (Halyard)</t>
  </si>
  <si>
    <t>1118659</t>
  </si>
  <si>
    <t>Medium Lavendar Nitrile Gloves (Halyard)</t>
  </si>
  <si>
    <t>1118088</t>
  </si>
  <si>
    <t>1117965</t>
  </si>
  <si>
    <t>9332201</t>
  </si>
  <si>
    <t>Pt Bibs Lavender</t>
  </si>
  <si>
    <t>1010476</t>
  </si>
  <si>
    <t>Tray Covers Aqua</t>
  </si>
  <si>
    <t>1024081</t>
  </si>
  <si>
    <t xml:space="preserve">HVE Combo-tip vented </t>
  </si>
  <si>
    <t>9330105</t>
  </si>
  <si>
    <t>1130019</t>
  </si>
  <si>
    <t>$6.71 (1ct)</t>
  </si>
  <si>
    <t>2.90 (1)</t>
  </si>
  <si>
    <t>1132052</t>
  </si>
  <si>
    <t>$1.67 (1ct)</t>
  </si>
  <si>
    <t>$5 (1)</t>
  </si>
  <si>
    <t>6427819</t>
  </si>
  <si>
    <t>1029023</t>
  </si>
  <si>
    <t>1012270</t>
  </si>
  <si>
    <t>1002607</t>
  </si>
  <si>
    <t>^^^these suck</t>
  </si>
  <si>
    <t>2222264</t>
  </si>
  <si>
    <t>2222811</t>
  </si>
  <si>
    <t>1006970</t>
  </si>
  <si>
    <t>2.82 (5oz)</t>
  </si>
  <si>
    <t>3788695</t>
  </si>
  <si>
    <t>1027268</t>
  </si>
  <si>
    <t>Endo Ice</t>
  </si>
  <si>
    <t>6oz</t>
  </si>
  <si>
    <t>5472070</t>
  </si>
  <si>
    <t>1616214</t>
  </si>
  <si>
    <t>1005271</t>
  </si>
  <si>
    <t>Foam Inserts refill 25 lavendar/25 teal (Darby)</t>
  </si>
  <si>
    <t>1619742</t>
  </si>
  <si>
    <t>3657286</t>
  </si>
  <si>
    <t>1002136</t>
  </si>
  <si>
    <t>1230328</t>
  </si>
  <si>
    <t>RC Prep Jar</t>
  </si>
  <si>
    <t>3784499</t>
  </si>
  <si>
    <t>1027712</t>
  </si>
  <si>
    <t xml:space="preserve">Hygienic Fiesta Dam </t>
  </si>
  <si>
    <t>9229753</t>
  </si>
  <si>
    <t>3840173</t>
  </si>
  <si>
    <t>3840175</t>
  </si>
  <si>
    <t>(VILLAGE)</t>
  </si>
  <si>
    <t>1007112</t>
  </si>
  <si>
    <t>1000298</t>
  </si>
  <si>
    <t>1007076</t>
  </si>
  <si>
    <t>1008332</t>
  </si>
  <si>
    <t>1013285</t>
  </si>
  <si>
    <t>1000512</t>
  </si>
  <si>
    <t>1008509</t>
  </si>
  <si>
    <t>1000227</t>
  </si>
  <si>
    <t>1001109</t>
  </si>
  <si>
    <t>1000386</t>
  </si>
  <si>
    <t>K-Files #15-40/31mm</t>
  </si>
  <si>
    <t>1028480</t>
  </si>
  <si>
    <t>3177013</t>
  </si>
  <si>
    <t>5473430</t>
  </si>
  <si>
    <t>5478951</t>
  </si>
  <si>
    <t>5069175</t>
  </si>
  <si>
    <t>5556401</t>
  </si>
  <si>
    <t>Flossers w/ vit E &amp; FL</t>
  </si>
  <si>
    <t>7120090</t>
  </si>
  <si>
    <t>5554403</t>
  </si>
  <si>
    <t>5550290</t>
  </si>
  <si>
    <t>7126537</t>
  </si>
  <si>
    <t>1090833</t>
  </si>
  <si>
    <t>Reach floss waxed 5yd mint</t>
  </si>
  <si>
    <t>5559843</t>
  </si>
  <si>
    <t xml:space="preserve">Reach floss waxed 5yd cinnamin </t>
  </si>
  <si>
    <t>Glide floss orig. 4m</t>
  </si>
  <si>
    <t>1118142</t>
  </si>
  <si>
    <t>7120176</t>
  </si>
  <si>
    <t>NeoDrys Dry Angle Large Blue</t>
  </si>
  <si>
    <t>1734232</t>
  </si>
  <si>
    <t>3218850</t>
  </si>
  <si>
    <t xml:space="preserve">Mouth Mirror #4 </t>
  </si>
  <si>
    <t>1042350</t>
  </si>
  <si>
    <t>Magnifying Mouth Mirrors #5 (Darby)</t>
  </si>
  <si>
    <t>Vera Prophy Angels (VILLAGE)</t>
  </si>
  <si>
    <t>7070083</t>
  </si>
  <si>
    <t>7070069</t>
  </si>
  <si>
    <t>Proxy Brush Green Cone (Darby)</t>
  </si>
  <si>
    <t>7120154</t>
  </si>
  <si>
    <t>5430080</t>
  </si>
  <si>
    <t>5433243</t>
  </si>
  <si>
    <t>5430120</t>
  </si>
  <si>
    <t>5430121</t>
  </si>
  <si>
    <t>Vanish Varnish Mint (VILLAGE)</t>
  </si>
  <si>
    <t>7370020</t>
  </si>
  <si>
    <t>Vanish Varnish Melon (VILLAGE)</t>
  </si>
  <si>
    <t>7370021</t>
  </si>
  <si>
    <t>3331141</t>
  </si>
  <si>
    <t>7770371</t>
  </si>
  <si>
    <t>3783046</t>
  </si>
  <si>
    <t>7128014</t>
  </si>
  <si>
    <t>1097364</t>
  </si>
  <si>
    <t>7740109</t>
  </si>
  <si>
    <t>1085789</t>
  </si>
  <si>
    <t>1080192</t>
  </si>
  <si>
    <t>1071889</t>
  </si>
  <si>
    <t>1350042</t>
  </si>
  <si>
    <t>1710864</t>
  </si>
  <si>
    <t xml:space="preserve">Imprint III Light Body </t>
  </si>
  <si>
    <t>3787522</t>
  </si>
  <si>
    <t>Imprint III Heavy Body - Jumbo pk</t>
  </si>
  <si>
    <t>3780164</t>
  </si>
  <si>
    <t xml:space="preserve">VP MIx Heavy Body </t>
  </si>
  <si>
    <t>1029130</t>
  </si>
  <si>
    <t>VP Mix Heavy Body - JUMBO pk </t>
  </si>
  <si>
    <t>1862170</t>
  </si>
  <si>
    <t>Teal Mixing Tips (Darby)</t>
  </si>
  <si>
    <t>1084218</t>
  </si>
  <si>
    <t>Yellow Mixing Tips  (Darby)</t>
  </si>
  <si>
    <t>1230145</t>
  </si>
  <si>
    <t>3781461</t>
  </si>
  <si>
    <t>3784373</t>
  </si>
  <si>
    <t>Perforated Partial Tray UL/LR #7 (Darby)</t>
  </si>
  <si>
    <t xml:space="preserve"> </t>
  </si>
  <si>
    <t>Perforated Partial Tray LL/UR #8 (Darby)</t>
  </si>
  <si>
    <t>2509801</t>
  </si>
  <si>
    <t>2500111</t>
  </si>
  <si>
    <t>2508587</t>
  </si>
  <si>
    <t>2509514</t>
  </si>
  <si>
    <t>Anterior Triple Tray (Darby)</t>
  </si>
  <si>
    <t>3780143</t>
  </si>
  <si>
    <t>Posterior Quadrant Triple Tray (Darby)</t>
  </si>
  <si>
    <t>1003919</t>
  </si>
  <si>
    <t>Sideless Posterior Triple Tray (Darby)</t>
  </si>
  <si>
    <t>3128713</t>
  </si>
  <si>
    <t>1004641</t>
  </si>
  <si>
    <t>6288832</t>
  </si>
  <si>
    <t>1003082</t>
  </si>
  <si>
    <t>5695820</t>
  </si>
  <si>
    <t>25lbs</t>
  </si>
  <si>
    <t>5696330</t>
  </si>
  <si>
    <t>6650993</t>
  </si>
  <si>
    <t>Mixing Spatula</t>
  </si>
  <si>
    <t>3656828</t>
  </si>
  <si>
    <t>2770017</t>
  </si>
  <si>
    <t>2010186</t>
  </si>
  <si>
    <t>9450934</t>
  </si>
  <si>
    <t>2281787</t>
  </si>
  <si>
    <t>Mirror Magic Trial Kit</t>
  </si>
  <si>
    <t>6580286</t>
  </si>
  <si>
    <t>1005312</t>
  </si>
  <si>
    <t>12 Blade Miltex</t>
  </si>
  <si>
    <t>9537546</t>
  </si>
  <si>
    <t>15 Blade Miltex</t>
  </si>
  <si>
    <t>9537616</t>
  </si>
  <si>
    <t>Absorbable Gut 3.0 Reverse Cutting 1/2 Cr. 18" (plain gut)</t>
  </si>
  <si>
    <t>1006120</t>
  </si>
  <si>
    <t>1092177</t>
  </si>
  <si>
    <t>9083470</t>
  </si>
  <si>
    <t>1099742</t>
  </si>
  <si>
    <t>1260499</t>
  </si>
  <si>
    <t>1537916</t>
  </si>
  <si>
    <t>1537411</t>
  </si>
  <si>
    <t>$125.29 (24)</t>
  </si>
  <si>
    <t>2298557</t>
  </si>
  <si>
    <t>9004802</t>
  </si>
  <si>
    <t>Amalgam Contour Kerr Alloy Capsules (fast set)</t>
  </si>
  <si>
    <t>1238997</t>
  </si>
  <si>
    <t>7770135</t>
  </si>
  <si>
    <t>-</t>
  </si>
  <si>
    <t>7770136</t>
  </si>
  <si>
    <t>7770137</t>
  </si>
  <si>
    <t>7770138</t>
  </si>
  <si>
    <t>7770139</t>
  </si>
  <si>
    <t>7770142</t>
  </si>
  <si>
    <t>7770143</t>
  </si>
  <si>
    <t>7770144</t>
  </si>
  <si>
    <t>7770147</t>
  </si>
  <si>
    <t>7770148</t>
  </si>
  <si>
    <t>7770150</t>
  </si>
  <si>
    <t>7770151</t>
  </si>
  <si>
    <t>7770152</t>
  </si>
  <si>
    <t>7770218</t>
  </si>
  <si>
    <t>7770219</t>
  </si>
  <si>
    <t>7770220</t>
  </si>
  <si>
    <t>7770221</t>
  </si>
  <si>
    <t>7770222</t>
  </si>
  <si>
    <t>7770223</t>
  </si>
  <si>
    <t>7770226</t>
  </si>
  <si>
    <t>1015396</t>
  </si>
  <si>
    <t>AK prefers viscosity &gt;&gt;&gt;&gt;&gt;&gt;&gt;&gt;&gt;</t>
  </si>
  <si>
    <t>Pulpdent Porcelain Etch 9.6% Hydrofluoric Acid Syringe</t>
  </si>
  <si>
    <t>3841285</t>
  </si>
  <si>
    <t xml:space="preserve">Articulating Paper </t>
  </si>
  <si>
    <t>1002876</t>
  </si>
  <si>
    <t>1009405</t>
  </si>
  <si>
    <t>7772655</t>
  </si>
  <si>
    <t>1008311</t>
  </si>
  <si>
    <t>1003574</t>
  </si>
  <si>
    <t>$4.50(36)</t>
  </si>
  <si>
    <t>1001394</t>
  </si>
  <si>
    <t>Ultrathin Tofflemire band .001 (AK)</t>
  </si>
  <si>
    <t>1002408</t>
  </si>
  <si>
    <t>8090106</t>
  </si>
  <si>
    <t>7211219</t>
  </si>
  <si>
    <t>7217263</t>
  </si>
  <si>
    <t>7210580</t>
  </si>
  <si>
    <t>1869494</t>
  </si>
  <si>
    <t>1865811</t>
  </si>
  <si>
    <t>1865529</t>
  </si>
  <si>
    <t>3337058</t>
  </si>
  <si>
    <t>6658141</t>
  </si>
  <si>
    <t>9450423</t>
  </si>
  <si>
    <t>7776083</t>
  </si>
  <si>
    <t>1071873</t>
  </si>
  <si>
    <t>1073112</t>
  </si>
  <si>
    <t>1137421</t>
  </si>
  <si>
    <t>1137422</t>
  </si>
  <si>
    <t>9004578</t>
  </si>
  <si>
    <t>9004580</t>
  </si>
  <si>
    <t>9004577</t>
  </si>
  <si>
    <t>1073918</t>
  </si>
  <si>
    <t>1125024</t>
  </si>
  <si>
    <t>2553835</t>
  </si>
  <si>
    <t>1890481</t>
  </si>
  <si>
    <t>1148812</t>
  </si>
  <si>
    <t>TIDI Xray Dexis Sensor Sheaths 1 5/8" x 8"</t>
  </si>
  <si>
    <t>8957583</t>
  </si>
  <si>
    <t>Anterior</t>
  </si>
  <si>
    <t>1140290</t>
  </si>
  <si>
    <t>Posterior</t>
  </si>
  <si>
    <t>1145308</t>
  </si>
  <si>
    <t xml:space="preserve">Horizontal Bitewing </t>
  </si>
  <si>
    <t>1141521</t>
  </si>
  <si>
    <t xml:space="preserve">Vertical Bitewing </t>
  </si>
  <si>
    <t>1148448</t>
  </si>
  <si>
    <t>1148305</t>
  </si>
  <si>
    <t>1146170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</si>
</sst>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22">
    <font>
      <sz val="11.0"/>
      <color rgb="FF000000"/>
      <name val="Calibri"/>
    </font>
    <font>
      <b/>
      <sz val="10.0"/>
    </font>
    <font>
      <b/>
      <sz val="10.0"/>
      <name val="Arial"/>
    </font>
    <font>
      <sz val="10.0"/>
    </font>
    <font>
      <sz val="10.0"/>
      <name val="Arial"/>
    </font>
    <font>
      <sz val="10.0"/>
      <name val="Calibri"/>
    </font>
    <font>
      <b/>
      <sz val="10.0"/>
      <name val="Calibri"/>
    </font>
    <font>
      <color rgb="FF000000"/>
      <name val="Arial"/>
    </font>
    <font>
      <sz val="10.0"/>
      <color rgb="FFCCCCCC"/>
    </font>
    <font>
      <b/>
      <sz val="10.0"/>
      <color rgb="FF000000"/>
    </font>
    <font>
      <name val="Arial"/>
    </font>
    <font>
      <sz val="10.0"/>
      <color rgb="FF353C43"/>
      <name val="Inherit !important"/>
    </font>
    <font>
      <sz val="10.0"/>
      <color rgb="FF353C43"/>
      <name val="Arial"/>
    </font>
    <font>
      <sz val="11.0"/>
      <name val="Calibri"/>
    </font>
    <font/>
    <font>
      <sz val="18.0"/>
      <name val="Arial"/>
    </font>
    <font>
      <b/>
    </font>
    <font>
      <b/>
      <sz val="11.0"/>
    </font>
    <font>
      <sz val="11.0"/>
    </font>
    <font>
      <sz val="9.0"/>
      <color rgb="FF000000"/>
      <name val="Arial"/>
    </font>
    <font>
      <sz val="11.0"/>
      <color rgb="FFCCCCCC"/>
    </font>
    <font>
      <sz val="9.0"/>
      <color rgb="FF031933"/>
      <name val="Roboto"/>
    </font>
  </fonts>
  <fills count="18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A4C2F4"/>
        <bgColor rgb="FFA4C2F4"/>
      </patternFill>
    </fill>
    <fill>
      <patternFill patternType="solid">
        <fgColor rgb="FFB7B7B7"/>
        <bgColor rgb="FFB7B7B7"/>
      </patternFill>
    </fill>
    <fill>
      <patternFill patternType="solid">
        <fgColor rgb="FF666666"/>
        <bgColor rgb="FF666666"/>
      </patternFill>
    </fill>
    <fill>
      <patternFill patternType="solid">
        <fgColor rgb="FF999999"/>
        <bgColor rgb="FF999999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D9D2E9"/>
        <bgColor rgb="FFD9D2E9"/>
      </patternFill>
    </fill>
    <fill>
      <patternFill patternType="solid">
        <fgColor rgb="FFFCE5CD"/>
        <bgColor rgb="FFFCE5CD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B4A7D6"/>
        <bgColor rgb="FFB4A7D6"/>
      </patternFill>
    </fill>
    <fill>
      <patternFill patternType="solid">
        <fgColor rgb="FFF3F3F3"/>
        <bgColor rgb="FFF3F3F3"/>
      </patternFill>
    </fill>
  </fills>
  <borders count="10">
    <border/>
    <border>
      <bottom style="thin">
        <color rgb="FF000000"/>
      </bottom>
    </border>
    <border>
      <right/>
    </border>
    <border>
      <left style="thick">
        <color rgb="FF434343"/>
      </left>
      <top style="thick">
        <color rgb="FF434343"/>
      </top>
      <bottom style="thick">
        <color rgb="FF434343"/>
      </bottom>
    </border>
    <border>
      <top style="thick">
        <color rgb="FF434343"/>
      </top>
      <bottom style="thick">
        <color rgb="FF434343"/>
      </bottom>
    </border>
    <border>
      <right style="thick">
        <color rgb="FF434343"/>
      </right>
      <top style="thick">
        <color rgb="FF434343"/>
      </top>
      <bottom style="thick">
        <color rgb="FF434343"/>
      </bottom>
    </border>
    <border>
      <left style="thin">
        <color rgb="FF434343"/>
      </left>
      <right style="thin">
        <color rgb="FF434343"/>
      </right>
      <top style="thin">
        <color rgb="FF434343"/>
      </top>
      <bottom style="thin">
        <color rgb="FF434343"/>
      </bottom>
    </border>
    <border>
      <left style="thin">
        <color rgb="FF434343"/>
      </left>
      <top style="thin">
        <color rgb="FF434343"/>
      </top>
      <bottom style="thin">
        <color rgb="FF434343"/>
      </bottom>
    </border>
    <border>
      <top style="thin">
        <color rgb="FF434343"/>
      </top>
      <bottom style="thin">
        <color rgb="FF434343"/>
      </bottom>
    </border>
    <border>
      <right style="thin">
        <color rgb="FF434343"/>
      </right>
      <top style="thin">
        <color rgb="FF434343"/>
      </top>
      <bottom style="thin">
        <color rgb="FF434343"/>
      </bottom>
    </border>
  </borders>
  <cellStyleXfs count="1">
    <xf borderId="0" fillId="0" fontId="0" numFmtId="0" applyAlignment="1" applyFont="1"/>
  </cellStyleXfs>
  <cellXfs count="12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3" fontId="1" numFmtId="0" xfId="0" applyAlignment="1" applyFill="1" applyFont="1">
      <alignment horizontal="right" readingOrder="0"/>
    </xf>
    <xf borderId="0" fillId="3" fontId="1" numFmtId="0" xfId="0" applyAlignment="1" applyFont="1">
      <alignment readingOrder="0"/>
    </xf>
    <xf borderId="0" fillId="3" fontId="1" numFmtId="0" xfId="0" applyAlignment="1" applyFont="1">
      <alignment readingOrder="0" shrinkToFit="0" wrapText="1"/>
    </xf>
    <xf borderId="0" fillId="3" fontId="1" numFmtId="164" xfId="0" applyAlignment="1" applyFont="1" applyNumberFormat="1">
      <alignment horizontal="right" readingOrder="0"/>
    </xf>
    <xf borderId="0" fillId="3" fontId="2" numFmtId="0" xfId="0" applyAlignment="1" applyFont="1">
      <alignment readingOrder="0"/>
    </xf>
    <xf borderId="0" fillId="3" fontId="1" numFmtId="0" xfId="0" applyFont="1"/>
    <xf borderId="0" fillId="2" fontId="3" numFmtId="0" xfId="0" applyFont="1"/>
    <xf borderId="0" fillId="2" fontId="3" numFmtId="164" xfId="0" applyFont="1" applyNumberFormat="1"/>
    <xf borderId="0" fillId="2" fontId="3" numFmtId="0" xfId="0" applyAlignment="1" applyFont="1">
      <alignment readingOrder="0"/>
    </xf>
    <xf borderId="0" fillId="4" fontId="3" numFmtId="0" xfId="0" applyAlignment="1" applyFill="1" applyFont="1">
      <alignment readingOrder="0"/>
    </xf>
    <xf borderId="0" fillId="4" fontId="3" numFmtId="164" xfId="0" applyAlignment="1" applyFont="1" applyNumberFormat="1">
      <alignment readingOrder="0"/>
    </xf>
    <xf borderId="0" fillId="4" fontId="3" numFmtId="0" xfId="0" applyFont="1"/>
    <xf borderId="0" fillId="4" fontId="3" numFmtId="164" xfId="0" applyFont="1" applyNumberFormat="1"/>
    <xf borderId="0" fillId="4" fontId="4" numFmtId="0" xfId="0" applyAlignment="1" applyFont="1">
      <alignment readingOrder="0"/>
    </xf>
    <xf borderId="0" fillId="4" fontId="4" numFmtId="164" xfId="0" applyAlignment="1" applyFont="1" applyNumberFormat="1">
      <alignment readingOrder="0"/>
    </xf>
    <xf borderId="0" fillId="2" fontId="5" numFmtId="0" xfId="0" applyAlignment="1" applyFont="1">
      <alignment vertical="bottom"/>
    </xf>
    <xf borderId="0" fillId="2" fontId="6" numFmtId="0" xfId="0" applyAlignment="1" applyFont="1">
      <alignment readingOrder="0" vertical="bottom"/>
    </xf>
    <xf borderId="0" fillId="2" fontId="5" numFmtId="164" xfId="0" applyAlignment="1" applyFont="1" applyNumberFormat="1">
      <alignment vertical="bottom"/>
    </xf>
    <xf borderId="0" fillId="4" fontId="7" numFmtId="0" xfId="0" applyAlignment="1" applyFont="1">
      <alignment horizontal="left" readingOrder="0"/>
    </xf>
    <xf borderId="0" fillId="4" fontId="4" numFmtId="0" xfId="0" applyAlignment="1" applyFont="1">
      <alignment horizontal="right" readingOrder="0"/>
    </xf>
    <xf borderId="0" fillId="4" fontId="3" numFmtId="0" xfId="0" applyAlignment="1" applyFont="1">
      <alignment horizontal="right" readingOrder="0"/>
    </xf>
    <xf borderId="0" fillId="4" fontId="1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3" numFmtId="0" xfId="0" applyFont="1"/>
    <xf borderId="0" fillId="0" fontId="4" numFmtId="164" xfId="0" applyAlignment="1" applyFont="1" applyNumberFormat="1">
      <alignment readingOrder="0"/>
    </xf>
    <xf borderId="0" fillId="5" fontId="4" numFmtId="0" xfId="0" applyAlignment="1" applyFill="1" applyFont="1">
      <alignment readingOrder="0"/>
    </xf>
    <xf borderId="0" fillId="2" fontId="4" numFmtId="0" xfId="0" applyAlignment="1" applyFont="1">
      <alignment readingOrder="0"/>
    </xf>
    <xf borderId="0" fillId="2" fontId="8" numFmtId="0" xfId="0" applyFont="1"/>
    <xf borderId="0" fillId="2" fontId="9" numFmtId="0" xfId="0" applyAlignment="1" applyFont="1">
      <alignment readingOrder="0"/>
    </xf>
    <xf borderId="0" fillId="2" fontId="8" numFmtId="164" xfId="0" applyFont="1" applyNumberFormat="1"/>
    <xf borderId="0" fillId="0" fontId="3" numFmtId="0" xfId="0" applyAlignment="1" applyFont="1">
      <alignment readingOrder="0"/>
    </xf>
    <xf borderId="0" fillId="0" fontId="3" numFmtId="164" xfId="0" applyFont="1" applyNumberFormat="1"/>
    <xf borderId="0" fillId="4" fontId="3" numFmtId="164" xfId="0" applyAlignment="1" applyFont="1" applyNumberFormat="1">
      <alignment readingOrder="0"/>
    </xf>
    <xf borderId="0" fillId="0" fontId="10" numFmtId="0" xfId="0" applyAlignment="1" applyFont="1">
      <alignment vertical="bottom"/>
    </xf>
    <xf borderId="0" fillId="0" fontId="10" numFmtId="0" xfId="0" applyAlignment="1" applyFont="1">
      <alignment horizontal="center" vertical="bottom"/>
    </xf>
    <xf borderId="0" fillId="0" fontId="10" numFmtId="164" xfId="0" applyAlignment="1" applyFont="1" applyNumberFormat="1">
      <alignment horizontal="center" vertical="bottom"/>
    </xf>
    <xf borderId="0" fillId="0" fontId="10" numFmtId="164" xfId="0" applyAlignment="1" applyFont="1" applyNumberFormat="1">
      <alignment horizontal="center" vertical="bottom"/>
    </xf>
    <xf borderId="1" fillId="0" fontId="10" numFmtId="0" xfId="0" applyAlignment="1" applyBorder="1" applyFont="1">
      <alignment vertical="bottom"/>
    </xf>
    <xf borderId="1" fillId="0" fontId="10" numFmtId="0" xfId="0" applyAlignment="1" applyBorder="1" applyFont="1">
      <alignment horizontal="center" vertical="bottom"/>
    </xf>
    <xf borderId="1" fillId="0" fontId="10" numFmtId="164" xfId="0" applyAlignment="1" applyBorder="1" applyFont="1" applyNumberFormat="1">
      <alignment horizontal="center" vertical="bottom"/>
    </xf>
    <xf borderId="1" fillId="0" fontId="10" numFmtId="164" xfId="0" applyAlignment="1" applyBorder="1" applyFont="1" applyNumberFormat="1">
      <alignment horizontal="center" vertical="bottom"/>
    </xf>
    <xf borderId="0" fillId="2" fontId="3" numFmtId="164" xfId="0" applyAlignment="1" applyFont="1" applyNumberFormat="1">
      <alignment readingOrder="0"/>
    </xf>
    <xf borderId="0" fillId="6" fontId="4" numFmtId="0" xfId="0" applyAlignment="1" applyFill="1" applyFont="1">
      <alignment readingOrder="0"/>
    </xf>
    <xf borderId="0" fillId="0" fontId="2" numFmtId="0" xfId="0" applyAlignment="1" applyFont="1">
      <alignment readingOrder="0"/>
    </xf>
    <xf borderId="0" fillId="0" fontId="11" numFmtId="0" xfId="0" applyAlignment="1" applyFont="1">
      <alignment horizontal="left" readingOrder="0" vertical="top"/>
    </xf>
    <xf borderId="0" fillId="0" fontId="12" numFmtId="0" xfId="0" applyAlignment="1" applyFont="1">
      <alignment horizontal="right" readingOrder="0" vertical="top"/>
    </xf>
    <xf borderId="0" fillId="0" fontId="4" numFmtId="0" xfId="0" applyAlignment="1" applyFont="1">
      <alignment readingOrder="0"/>
    </xf>
    <xf borderId="2" fillId="7" fontId="13" numFmtId="0" xfId="0" applyAlignment="1" applyBorder="1" applyFill="1" applyFont="1">
      <alignment readingOrder="0" shrinkToFit="0" vertical="bottom" wrapText="0"/>
    </xf>
    <xf borderId="0" fillId="7" fontId="13" numFmtId="0" xfId="0" applyAlignment="1" applyFont="1">
      <alignment vertical="bottom"/>
    </xf>
    <xf borderId="2" fillId="7" fontId="13" numFmtId="0" xfId="0" applyAlignment="1" applyBorder="1" applyFont="1">
      <alignment shrinkToFit="0" vertical="bottom" wrapText="0"/>
    </xf>
    <xf borderId="0" fillId="0" fontId="13" numFmtId="0" xfId="0" applyAlignment="1" applyFont="1">
      <alignment horizontal="right" vertical="bottom"/>
    </xf>
    <xf borderId="0" fillId="0" fontId="13" numFmtId="0" xfId="0" applyAlignment="1" applyFont="1">
      <alignment vertical="bottom"/>
    </xf>
    <xf borderId="0" fillId="8" fontId="13" numFmtId="0" xfId="0" applyAlignment="1" applyFill="1" applyFont="1">
      <alignment vertical="bottom"/>
    </xf>
    <xf borderId="2" fillId="0" fontId="13" numFmtId="0" xfId="0" applyAlignment="1" applyBorder="1" applyFont="1">
      <alignment shrinkToFit="0" vertical="bottom" wrapText="0"/>
    </xf>
    <xf borderId="0" fillId="0" fontId="10" numFmtId="0" xfId="0" applyAlignment="1" applyFont="1">
      <alignment readingOrder="0"/>
    </xf>
    <xf borderId="0" fillId="9" fontId="10" numFmtId="0" xfId="0" applyAlignment="1" applyFill="1" applyFont="1">
      <alignment readingOrder="0"/>
    </xf>
    <xf borderId="0" fillId="9" fontId="14" numFmtId="0" xfId="0" applyFont="1"/>
    <xf borderId="0" fillId="10" fontId="10" numFmtId="0" xfId="0" applyAlignment="1" applyFill="1" applyFont="1">
      <alignment horizontal="center" readingOrder="0" textRotation="90" vertical="center"/>
    </xf>
    <xf borderId="0" fillId="10" fontId="15" numFmtId="0" xfId="0" applyAlignment="1" applyFont="1">
      <alignment horizontal="center" readingOrder="0" vertical="center"/>
    </xf>
    <xf borderId="3" fillId="11" fontId="14" numFmtId="0" xfId="0" applyAlignment="1" applyBorder="1" applyFill="1" applyFont="1">
      <alignment horizontal="center" shrinkToFit="0" vertical="center" wrapText="1"/>
    </xf>
    <xf borderId="4" fillId="0" fontId="14" numFmtId="0" xfId="0" applyBorder="1" applyFont="1"/>
    <xf borderId="5" fillId="0" fontId="14" numFmtId="0" xfId="0" applyBorder="1" applyFont="1"/>
    <xf borderId="0" fillId="11" fontId="14" numFmtId="0" xfId="0" applyAlignment="1" applyFont="1">
      <alignment horizontal="center" shrinkToFit="0" vertical="center" wrapText="1"/>
    </xf>
    <xf borderId="3" fillId="11" fontId="10" numFmtId="0" xfId="0" applyAlignment="1" applyBorder="1" applyFont="1">
      <alignment horizontal="center" readingOrder="0" shrinkToFit="0" vertical="center" wrapText="1"/>
    </xf>
    <xf borderId="0" fillId="12" fontId="14" numFmtId="0" xfId="0" applyAlignment="1" applyFill="1" applyFont="1">
      <alignment horizontal="center" textRotation="90" vertical="center"/>
    </xf>
    <xf borderId="0" fillId="12" fontId="14" numFmtId="0" xfId="0" applyFont="1"/>
    <xf borderId="3" fillId="11" fontId="10" numFmtId="0" xfId="0" applyAlignment="1" applyBorder="1" applyFont="1">
      <alignment readingOrder="0"/>
    </xf>
    <xf borderId="3" fillId="0" fontId="14" numFmtId="0" xfId="0" applyBorder="1" applyFont="1"/>
    <xf borderId="6" fillId="0" fontId="10" numFmtId="0" xfId="0" applyAlignment="1" applyBorder="1" applyFont="1">
      <alignment readingOrder="0"/>
    </xf>
    <xf borderId="7" fillId="0" fontId="14" numFmtId="0" xfId="0" applyBorder="1" applyFont="1"/>
    <xf borderId="8" fillId="0" fontId="14" numFmtId="0" xfId="0" applyBorder="1" applyFont="1"/>
    <xf borderId="9" fillId="0" fontId="14" numFmtId="0" xfId="0" applyBorder="1" applyFont="1"/>
    <xf borderId="6" fillId="0" fontId="14" numFmtId="0" xfId="0" applyBorder="1" applyFont="1"/>
    <xf borderId="0" fillId="0" fontId="14" numFmtId="0" xfId="0" applyAlignment="1" applyFont="1">
      <alignment horizontal="center" textRotation="90" vertical="center"/>
    </xf>
    <xf borderId="0" fillId="13" fontId="16" numFmtId="49" xfId="0" applyAlignment="1" applyFill="1" applyFont="1" applyNumberFormat="1">
      <alignment readingOrder="0"/>
    </xf>
    <xf borderId="0" fillId="13" fontId="17" numFmtId="164" xfId="0" applyAlignment="1" applyFont="1" applyNumberFormat="1">
      <alignment horizontal="left" readingOrder="0"/>
    </xf>
    <xf borderId="0" fillId="14" fontId="16" numFmtId="0" xfId="0" applyAlignment="1" applyFill="1" applyFont="1">
      <alignment readingOrder="0"/>
    </xf>
    <xf borderId="0" fillId="14" fontId="17" numFmtId="164" xfId="0" applyAlignment="1" applyFont="1" applyNumberFormat="1">
      <alignment readingOrder="0"/>
    </xf>
    <xf borderId="0" fillId="15" fontId="16" numFmtId="164" xfId="0" applyAlignment="1" applyFill="1" applyFont="1" applyNumberFormat="1">
      <alignment readingOrder="0"/>
    </xf>
    <xf borderId="0" fillId="10" fontId="16" numFmtId="0" xfId="0" applyAlignment="1" applyFont="1">
      <alignment readingOrder="0"/>
    </xf>
    <xf borderId="0" fillId="10" fontId="16" numFmtId="164" xfId="0" applyAlignment="1" applyFont="1" applyNumberFormat="1">
      <alignment readingOrder="0"/>
    </xf>
    <xf borderId="0" fillId="3" fontId="14" numFmtId="0" xfId="0" applyFont="1"/>
    <xf borderId="0" fillId="13" fontId="14" numFmtId="49" xfId="0" applyFont="1" applyNumberFormat="1"/>
    <xf borderId="0" fillId="13" fontId="18" numFmtId="164" xfId="0" applyFont="1" applyNumberFormat="1"/>
    <xf borderId="0" fillId="14" fontId="14" numFmtId="0" xfId="0" applyFont="1"/>
    <xf borderId="0" fillId="14" fontId="18" numFmtId="164" xfId="0" applyFont="1" applyNumberFormat="1"/>
    <xf borderId="0" fillId="15" fontId="14" numFmtId="164" xfId="0" applyFont="1" applyNumberFormat="1"/>
    <xf borderId="0" fillId="10" fontId="14" numFmtId="0" xfId="0" applyFont="1"/>
    <xf borderId="0" fillId="10" fontId="14" numFmtId="164" xfId="0" applyFont="1" applyNumberFormat="1"/>
    <xf borderId="0" fillId="2" fontId="14" numFmtId="0" xfId="0" applyFont="1"/>
    <xf borderId="0" fillId="13" fontId="14" numFmtId="49" xfId="0" applyAlignment="1" applyFont="1" applyNumberFormat="1">
      <alignment readingOrder="0"/>
    </xf>
    <xf borderId="0" fillId="13" fontId="18" numFmtId="164" xfId="0" applyAlignment="1" applyFont="1" applyNumberFormat="1">
      <alignment readingOrder="0"/>
    </xf>
    <xf borderId="0" fillId="14" fontId="14" numFmtId="0" xfId="0" applyAlignment="1" applyFont="1">
      <alignment readingOrder="0"/>
    </xf>
    <xf borderId="0" fillId="14" fontId="18" numFmtId="164" xfId="0" applyAlignment="1" applyFont="1" applyNumberFormat="1">
      <alignment readingOrder="0"/>
    </xf>
    <xf borderId="0" fillId="10" fontId="14" numFmtId="0" xfId="0" applyAlignment="1" applyFont="1">
      <alignment readingOrder="0"/>
    </xf>
    <xf borderId="0" fillId="10" fontId="14" numFmtId="164" xfId="0" applyAlignment="1" applyFont="1" applyNumberFormat="1">
      <alignment readingOrder="0"/>
    </xf>
    <xf borderId="0" fillId="15" fontId="14" numFmtId="164" xfId="0" applyAlignment="1" applyFont="1" applyNumberFormat="1">
      <alignment readingOrder="0"/>
    </xf>
    <xf borderId="0" fillId="10" fontId="14" numFmtId="164" xfId="0" applyAlignment="1" applyFont="1" applyNumberFormat="1">
      <alignment horizontal="right" readingOrder="0"/>
    </xf>
    <xf borderId="0" fillId="13" fontId="13" numFmtId="164" xfId="0" applyAlignment="1" applyFont="1" applyNumberFormat="1">
      <alignment vertical="bottom"/>
    </xf>
    <xf borderId="0" fillId="14" fontId="13" numFmtId="164" xfId="0" applyAlignment="1" applyFont="1" applyNumberFormat="1">
      <alignment vertical="bottom"/>
    </xf>
    <xf borderId="0" fillId="13" fontId="19" numFmtId="49" xfId="0" applyAlignment="1" applyFont="1" applyNumberFormat="1">
      <alignment readingOrder="0"/>
    </xf>
    <xf borderId="0" fillId="15" fontId="14" numFmtId="164" xfId="0" applyAlignment="1" applyFont="1" applyNumberFormat="1">
      <alignment horizontal="right" readingOrder="0"/>
    </xf>
    <xf borderId="0" fillId="13" fontId="20" numFmtId="164" xfId="0" applyFont="1" applyNumberFormat="1"/>
    <xf borderId="0" fillId="14" fontId="20" numFmtId="164" xfId="0" applyFont="1" applyNumberFormat="1"/>
    <xf borderId="0" fillId="13" fontId="18" numFmtId="0" xfId="0" applyAlignment="1" applyFont="1">
      <alignment readingOrder="0"/>
    </xf>
    <xf borderId="0" fillId="14" fontId="18" numFmtId="164" xfId="0" applyAlignment="1" applyFont="1" applyNumberFormat="1">
      <alignment horizontal="right" readingOrder="0"/>
    </xf>
    <xf borderId="0" fillId="15" fontId="14" numFmtId="0" xfId="0" applyAlignment="1" applyFont="1">
      <alignment readingOrder="0"/>
    </xf>
    <xf borderId="0" fillId="0" fontId="14" numFmtId="0" xfId="0" applyAlignment="1" applyFont="1">
      <alignment readingOrder="0"/>
    </xf>
    <xf borderId="0" fillId="14" fontId="0" numFmtId="164" xfId="0" applyAlignment="1" applyFont="1" applyNumberFormat="1">
      <alignment horizontal="right" readingOrder="0"/>
    </xf>
    <xf borderId="0" fillId="13" fontId="21" numFmtId="49" xfId="0" applyAlignment="1" applyFont="1" applyNumberFormat="1">
      <alignment horizontal="left" readingOrder="0"/>
    </xf>
    <xf borderId="0" fillId="14" fontId="18" numFmtId="0" xfId="0" applyAlignment="1" applyFont="1">
      <alignment readingOrder="0"/>
    </xf>
    <xf borderId="0" fillId="15" fontId="14" numFmtId="164" xfId="0" applyAlignment="1" applyFont="1" applyNumberFormat="1">
      <alignment horizontal="center" readingOrder="0"/>
    </xf>
    <xf borderId="0" fillId="16" fontId="3" numFmtId="0" xfId="0" applyAlignment="1" applyFill="1" applyFont="1">
      <alignment readingOrder="0"/>
    </xf>
    <xf borderId="0" fillId="16" fontId="3" numFmtId="0" xfId="0" applyAlignment="1" applyFont="1">
      <alignment horizontal="right" readingOrder="0"/>
    </xf>
    <xf borderId="0" fillId="16" fontId="1" numFmtId="0" xfId="0" applyAlignment="1" applyFont="1">
      <alignment readingOrder="0"/>
    </xf>
    <xf borderId="0" fillId="17" fontId="1" numFmtId="0" xfId="0" applyAlignment="1" applyFill="1" applyFont="1">
      <alignment readingOrder="0"/>
    </xf>
    <xf borderId="0" fillId="17" fontId="3" numFmtId="0" xfId="0" applyFont="1"/>
    <xf borderId="0" fillId="17" fontId="14" numFmtId="0" xfId="0" applyFont="1"/>
    <xf borderId="0" fillId="13" fontId="1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31</xdr:col>
      <xdr:colOff>0</xdr:colOff>
      <xdr:row>1</xdr:row>
      <xdr:rowOff>0</xdr:rowOff>
    </xdr:from>
    <xdr:ext cx="123825" cy="3714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7.29" defaultRowHeight="15.0"/>
  <cols>
    <col customWidth="1" min="1" max="1" width="13.0"/>
    <col customWidth="1" min="2" max="2" width="4.71"/>
    <col customWidth="1" min="3" max="3" width="11.71"/>
    <col customWidth="1" min="4" max="4" width="52.71"/>
    <col customWidth="1" min="5" max="5" width="10.57"/>
    <col customWidth="1" min="6" max="6" width="9.14"/>
    <col customWidth="1" min="7" max="7" width="35.71"/>
  </cols>
  <sheetData>
    <row r="1" ht="20.25" customHeight="1">
      <c r="A1" s="1" t="b">
        <v>0</v>
      </c>
      <c r="B1" s="2"/>
      <c r="C1" s="2" t="s">
        <v>0</v>
      </c>
      <c r="D1" s="3" t="s">
        <v>1</v>
      </c>
      <c r="E1" s="4" t="s">
        <v>2</v>
      </c>
      <c r="F1" s="5" t="s">
        <v>3</v>
      </c>
      <c r="G1" s="3" t="s">
        <v>4</v>
      </c>
      <c r="H1" s="6" t="s">
        <v>5</v>
      </c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ht="19.5" customHeight="1">
      <c r="A2" s="8" t="b">
        <v>0</v>
      </c>
      <c r="B2" s="8"/>
      <c r="C2" s="8"/>
      <c r="D2" s="1" t="s">
        <v>6</v>
      </c>
      <c r="E2" s="8"/>
      <c r="F2" s="9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>
      <c r="A3" s="10" t="b">
        <v>0</v>
      </c>
      <c r="B3" s="11"/>
      <c r="C3" s="11">
        <v>8053006.0</v>
      </c>
      <c r="D3" s="11" t="s">
        <v>7</v>
      </c>
      <c r="E3" s="11">
        <v>100.0</v>
      </c>
      <c r="F3" s="12">
        <v>13.45</v>
      </c>
      <c r="G3" s="13"/>
      <c r="H3" s="14">
        <f t="shared" ref="H3:H16" si="1">F3/E3</f>
        <v>0.1345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</row>
    <row r="4">
      <c r="A4" s="10" t="b">
        <v>1</v>
      </c>
      <c r="B4" s="15">
        <v>1.0</v>
      </c>
      <c r="C4" s="15">
        <v>9502814.0</v>
      </c>
      <c r="D4" s="15" t="s">
        <v>8</v>
      </c>
      <c r="E4" s="15">
        <v>100.0</v>
      </c>
      <c r="F4" s="16">
        <v>9.7</v>
      </c>
      <c r="G4" s="15" t="s">
        <v>9</v>
      </c>
      <c r="H4" s="14">
        <f t="shared" si="1"/>
        <v>0.097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>
      <c r="A5" s="10" t="b">
        <v>1</v>
      </c>
      <c r="B5" s="15">
        <v>1.0</v>
      </c>
      <c r="C5" s="11">
        <v>8871416.0</v>
      </c>
      <c r="D5" s="11" t="s">
        <v>10</v>
      </c>
      <c r="E5" s="11">
        <v>100.0</v>
      </c>
      <c r="F5" s="16">
        <v>9.7</v>
      </c>
      <c r="G5" s="15" t="s">
        <v>9</v>
      </c>
      <c r="H5" s="14">
        <f t="shared" si="1"/>
        <v>0.097</v>
      </c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>
      <c r="A6" s="10" t="b">
        <v>0</v>
      </c>
      <c r="B6" s="11"/>
      <c r="C6" s="11">
        <v>8871418.0</v>
      </c>
      <c r="D6" s="11" t="s">
        <v>11</v>
      </c>
      <c r="E6" s="11">
        <v>100.0</v>
      </c>
      <c r="F6" s="12">
        <v>10.45</v>
      </c>
      <c r="G6" s="13"/>
      <c r="H6" s="14">
        <f t="shared" si="1"/>
        <v>0.1045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>
      <c r="A7" s="10" t="b">
        <v>1</v>
      </c>
      <c r="B7" s="15">
        <v>1.0</v>
      </c>
      <c r="C7" s="11">
        <v>8200360.0</v>
      </c>
      <c r="D7" s="11" t="s">
        <v>12</v>
      </c>
      <c r="E7" s="11">
        <v>50.0</v>
      </c>
      <c r="F7" s="16">
        <v>44.94</v>
      </c>
      <c r="G7" s="15" t="s">
        <v>13</v>
      </c>
      <c r="H7" s="14">
        <f t="shared" si="1"/>
        <v>0.8988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>
      <c r="A8" s="10" t="b">
        <v>0</v>
      </c>
      <c r="B8" s="11"/>
      <c r="C8" s="11">
        <v>8050215.0</v>
      </c>
      <c r="D8" s="11" t="s">
        <v>14</v>
      </c>
      <c r="E8" s="11">
        <v>50.0</v>
      </c>
      <c r="F8" s="12">
        <v>40.95</v>
      </c>
      <c r="G8" s="13"/>
      <c r="H8" s="14">
        <f t="shared" si="1"/>
        <v>0.819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>
      <c r="A9" s="10" t="b">
        <v>0</v>
      </c>
      <c r="B9" s="11"/>
      <c r="C9" s="11">
        <v>9515510.0</v>
      </c>
      <c r="D9" s="11" t="s">
        <v>15</v>
      </c>
      <c r="E9" s="11">
        <v>50.0</v>
      </c>
      <c r="F9" s="12">
        <v>26.95</v>
      </c>
      <c r="G9" s="13"/>
      <c r="H9" s="14">
        <f t="shared" si="1"/>
        <v>0.539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</row>
    <row r="10">
      <c r="A10" s="10" t="b">
        <v>0</v>
      </c>
      <c r="B10" s="11"/>
      <c r="C10" s="11">
        <v>8053850.0</v>
      </c>
      <c r="D10" s="11" t="s">
        <v>16</v>
      </c>
      <c r="E10" s="11">
        <v>50.0</v>
      </c>
      <c r="F10" s="12">
        <v>43.95</v>
      </c>
      <c r="G10" s="13"/>
      <c r="H10" s="14">
        <f t="shared" si="1"/>
        <v>0.879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</row>
    <row r="11">
      <c r="A11" s="10" t="b">
        <v>0</v>
      </c>
      <c r="B11" s="11"/>
      <c r="C11" s="11">
        <v>9533808.0</v>
      </c>
      <c r="D11" s="11" t="s">
        <v>17</v>
      </c>
      <c r="E11" s="11">
        <v>500.0</v>
      </c>
      <c r="F11" s="12">
        <v>50.4</v>
      </c>
      <c r="G11" s="13"/>
      <c r="H11" s="14">
        <f t="shared" si="1"/>
        <v>0.1008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</row>
    <row r="12">
      <c r="A12" s="10" t="b">
        <v>1</v>
      </c>
      <c r="B12" s="15">
        <v>1.0</v>
      </c>
      <c r="C12" s="11">
        <v>9515480.0</v>
      </c>
      <c r="D12" s="11" t="s">
        <v>18</v>
      </c>
      <c r="E12" s="11">
        <v>50.0</v>
      </c>
      <c r="F12" s="16">
        <v>45.95</v>
      </c>
      <c r="G12" s="15" t="s">
        <v>13</v>
      </c>
      <c r="H12" s="14">
        <f t="shared" si="1"/>
        <v>0.919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</row>
    <row r="13">
      <c r="A13" s="10" t="b">
        <v>0</v>
      </c>
      <c r="B13" s="11"/>
      <c r="C13" s="11">
        <v>9515482.0</v>
      </c>
      <c r="D13" s="11" t="s">
        <v>19</v>
      </c>
      <c r="E13" s="11">
        <v>50.0</v>
      </c>
      <c r="F13" s="12">
        <v>45.5</v>
      </c>
      <c r="G13" s="13"/>
      <c r="H13" s="14">
        <f t="shared" si="1"/>
        <v>0.91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</row>
    <row r="14">
      <c r="A14" s="10" t="b">
        <v>1</v>
      </c>
      <c r="B14" s="15">
        <v>1.0</v>
      </c>
      <c r="C14" s="15">
        <v>9515184.0</v>
      </c>
      <c r="D14" s="15" t="s">
        <v>20</v>
      </c>
      <c r="E14" s="15">
        <v>50.0</v>
      </c>
      <c r="F14" s="16">
        <v>69.18</v>
      </c>
      <c r="G14" s="15" t="s">
        <v>9</v>
      </c>
      <c r="H14" s="14">
        <f t="shared" si="1"/>
        <v>1.3836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</row>
    <row r="15">
      <c r="A15" s="10" t="b">
        <v>0</v>
      </c>
      <c r="B15" s="15">
        <v>1.0</v>
      </c>
      <c r="C15" s="15">
        <v>2211123.0</v>
      </c>
      <c r="D15" s="15" t="s">
        <v>21</v>
      </c>
      <c r="E15" s="11">
        <v>1.0</v>
      </c>
      <c r="F15" s="16">
        <v>3.55</v>
      </c>
      <c r="G15" s="15" t="s">
        <v>9</v>
      </c>
      <c r="H15" s="14">
        <f t="shared" si="1"/>
        <v>3.55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</row>
    <row r="16">
      <c r="A16" s="10" t="b">
        <v>1</v>
      </c>
      <c r="B16" s="15">
        <v>2.0</v>
      </c>
      <c r="C16" s="11"/>
      <c r="D16" s="15" t="s">
        <v>22</v>
      </c>
      <c r="E16" s="15">
        <v>1.0</v>
      </c>
      <c r="F16" s="16">
        <v>79.95</v>
      </c>
      <c r="G16" s="15" t="s">
        <v>23</v>
      </c>
      <c r="H16" s="14">
        <f t="shared" si="1"/>
        <v>79.95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</row>
    <row r="17" ht="18.75" customHeight="1">
      <c r="A17" s="17" t="b">
        <v>0</v>
      </c>
      <c r="B17" s="17"/>
      <c r="C17" s="17"/>
      <c r="D17" s="18" t="s">
        <v>24</v>
      </c>
      <c r="E17" s="17"/>
      <c r="F17" s="19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>
      <c r="A18" s="10" t="b">
        <v>0</v>
      </c>
      <c r="B18" s="11"/>
      <c r="C18" s="11">
        <v>8680950.0</v>
      </c>
      <c r="D18" s="11" t="s">
        <v>25</v>
      </c>
      <c r="E18" s="11">
        <v>50.0</v>
      </c>
      <c r="F18" s="12">
        <v>3.75</v>
      </c>
      <c r="G18" s="13"/>
      <c r="H18" s="14">
        <f t="shared" ref="H18:H19" si="2">F18/E18</f>
        <v>0.075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</row>
    <row r="19">
      <c r="A19" s="10" t="b">
        <v>0</v>
      </c>
      <c r="B19" s="11"/>
      <c r="C19" s="11">
        <v>8680900.0</v>
      </c>
      <c r="D19" s="11" t="s">
        <v>26</v>
      </c>
      <c r="E19" s="11">
        <v>50.0</v>
      </c>
      <c r="F19" s="12">
        <v>3.75</v>
      </c>
      <c r="G19" s="13"/>
      <c r="H19" s="14">
        <f t="shared" si="2"/>
        <v>0.075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</row>
    <row r="20">
      <c r="A20" s="10" t="b">
        <v>0</v>
      </c>
      <c r="B20" s="11"/>
      <c r="C20" s="11" t="s">
        <v>27</v>
      </c>
      <c r="D20" s="11"/>
      <c r="E20" s="11"/>
      <c r="F20" s="12"/>
      <c r="G20" s="11"/>
      <c r="H20" s="11"/>
      <c r="I20" s="12"/>
      <c r="J20" s="11"/>
      <c r="K20" s="11"/>
      <c r="L20" s="11"/>
      <c r="M20" s="12"/>
      <c r="N20" s="11"/>
      <c r="O20" s="11"/>
      <c r="P20" s="11"/>
      <c r="Q20" s="12"/>
      <c r="R20" s="11"/>
      <c r="S20" s="11"/>
      <c r="T20" s="11"/>
      <c r="U20" s="12"/>
      <c r="V20" s="11"/>
      <c r="W20" s="11"/>
      <c r="X20" s="11"/>
      <c r="Y20" s="12"/>
      <c r="Z20" s="13"/>
      <c r="AA20" s="13"/>
      <c r="AB20" s="13"/>
    </row>
    <row r="21">
      <c r="A21" s="10" t="b">
        <v>0</v>
      </c>
      <c r="B21" s="11"/>
      <c r="C21" s="11">
        <v>9527619.0</v>
      </c>
      <c r="D21" s="11" t="s">
        <v>28</v>
      </c>
      <c r="E21" s="11">
        <v>5.0</v>
      </c>
      <c r="F21" s="12">
        <v>8.5</v>
      </c>
      <c r="G21" s="11"/>
      <c r="H21" s="14">
        <f t="shared" ref="H21:H45" si="3">F21/E21</f>
        <v>1.7</v>
      </c>
      <c r="I21" s="12"/>
      <c r="J21" s="11"/>
      <c r="K21" s="11"/>
      <c r="L21" s="11"/>
      <c r="M21" s="12"/>
      <c r="N21" s="11"/>
      <c r="O21" s="11"/>
      <c r="P21" s="11"/>
      <c r="Q21" s="12"/>
      <c r="R21" s="11"/>
      <c r="S21" s="11"/>
      <c r="T21" s="11"/>
      <c r="U21" s="12"/>
      <c r="V21" s="11"/>
      <c r="W21" s="11"/>
      <c r="X21" s="11"/>
      <c r="Y21" s="12"/>
      <c r="Z21" s="13"/>
      <c r="AA21" s="13"/>
      <c r="AB21" s="13"/>
    </row>
    <row r="22">
      <c r="A22" s="10" t="b">
        <v>0</v>
      </c>
      <c r="B22" s="11"/>
      <c r="C22" s="11">
        <v>9515688.0</v>
      </c>
      <c r="D22" s="11" t="s">
        <v>29</v>
      </c>
      <c r="E22" s="11">
        <v>25.0</v>
      </c>
      <c r="F22" s="12">
        <v>37.5</v>
      </c>
      <c r="G22" s="15" t="s">
        <v>30</v>
      </c>
      <c r="H22" s="14">
        <f t="shared" si="3"/>
        <v>1.5</v>
      </c>
      <c r="I22" s="12"/>
      <c r="J22" s="11"/>
      <c r="K22" s="11"/>
      <c r="L22" s="11"/>
      <c r="M22" s="12"/>
      <c r="N22" s="11"/>
      <c r="O22" s="11"/>
      <c r="P22" s="11"/>
      <c r="Q22" s="12"/>
      <c r="R22" s="11"/>
      <c r="S22" s="11"/>
      <c r="T22" s="11"/>
      <c r="U22" s="12"/>
      <c r="V22" s="11"/>
      <c r="W22" s="11"/>
      <c r="X22" s="11"/>
      <c r="Y22" s="12"/>
      <c r="Z22" s="13"/>
      <c r="AA22" s="13"/>
      <c r="AB22" s="13"/>
    </row>
    <row r="23">
      <c r="A23" s="10" t="b">
        <v>0</v>
      </c>
      <c r="B23" s="11"/>
      <c r="C23" s="11">
        <v>9526104.0</v>
      </c>
      <c r="D23" s="11" t="s">
        <v>31</v>
      </c>
      <c r="E23" s="11">
        <v>5.0</v>
      </c>
      <c r="F23" s="12">
        <v>8.5</v>
      </c>
      <c r="G23" s="11"/>
      <c r="H23" s="14">
        <f t="shared" si="3"/>
        <v>1.7</v>
      </c>
      <c r="I23" s="12"/>
      <c r="J23" s="11"/>
      <c r="K23" s="11"/>
      <c r="L23" s="11"/>
      <c r="M23" s="12"/>
      <c r="N23" s="11"/>
      <c r="O23" s="11"/>
      <c r="P23" s="11"/>
      <c r="Q23" s="12"/>
      <c r="R23" s="11"/>
      <c r="S23" s="11"/>
      <c r="T23" s="11"/>
      <c r="U23" s="12"/>
      <c r="V23" s="11"/>
      <c r="W23" s="11"/>
      <c r="X23" s="11"/>
      <c r="Y23" s="12"/>
      <c r="Z23" s="13"/>
      <c r="AA23" s="13"/>
      <c r="AB23" s="13"/>
    </row>
    <row r="24">
      <c r="A24" s="10" t="b">
        <v>0</v>
      </c>
      <c r="B24" s="11"/>
      <c r="C24" s="11">
        <v>9527535.0</v>
      </c>
      <c r="D24" s="11" t="s">
        <v>32</v>
      </c>
      <c r="E24" s="11">
        <v>5.0</v>
      </c>
      <c r="F24" s="12">
        <v>8.5</v>
      </c>
      <c r="G24" s="11"/>
      <c r="H24" s="14">
        <f t="shared" si="3"/>
        <v>1.7</v>
      </c>
      <c r="I24" s="12"/>
      <c r="J24" s="11"/>
      <c r="K24" s="11"/>
      <c r="L24" s="11"/>
      <c r="M24" s="12"/>
      <c r="N24" s="11"/>
      <c r="O24" s="11"/>
      <c r="P24" s="11"/>
      <c r="Q24" s="12"/>
      <c r="R24" s="11"/>
      <c r="S24" s="11"/>
      <c r="T24" s="11"/>
      <c r="U24" s="12"/>
      <c r="V24" s="11"/>
      <c r="W24" s="11"/>
      <c r="X24" s="11"/>
      <c r="Y24" s="12"/>
      <c r="Z24" s="13"/>
      <c r="AA24" s="13"/>
      <c r="AB24" s="13"/>
    </row>
    <row r="25">
      <c r="A25" s="10" t="b">
        <v>0</v>
      </c>
      <c r="B25" s="11"/>
      <c r="C25" s="11">
        <v>8783638.0</v>
      </c>
      <c r="D25" s="11" t="s">
        <v>33</v>
      </c>
      <c r="E25" s="11">
        <v>5.0</v>
      </c>
      <c r="F25" s="12">
        <v>41.0</v>
      </c>
      <c r="G25" s="11"/>
      <c r="H25" s="14">
        <f t="shared" si="3"/>
        <v>8.2</v>
      </c>
      <c r="I25" s="12"/>
      <c r="J25" s="11"/>
      <c r="K25" s="11"/>
      <c r="L25" s="11"/>
      <c r="M25" s="12"/>
      <c r="N25" s="11"/>
      <c r="O25" s="11"/>
      <c r="P25" s="11"/>
      <c r="Q25" s="12"/>
      <c r="R25" s="11"/>
      <c r="S25" s="11"/>
      <c r="T25" s="11"/>
      <c r="U25" s="12"/>
      <c r="V25" s="11"/>
      <c r="W25" s="11"/>
      <c r="X25" s="11"/>
      <c r="Y25" s="12"/>
      <c r="Z25" s="13"/>
      <c r="AA25" s="13"/>
      <c r="AB25" s="13"/>
    </row>
    <row r="26">
      <c r="A26" s="10" t="b">
        <v>0</v>
      </c>
      <c r="B26" s="11"/>
      <c r="C26" s="11">
        <v>8901678.0</v>
      </c>
      <c r="D26" s="11" t="s">
        <v>34</v>
      </c>
      <c r="E26" s="11">
        <v>25.0</v>
      </c>
      <c r="F26" s="12">
        <v>35.0</v>
      </c>
      <c r="G26" s="11"/>
      <c r="H26" s="14">
        <f t="shared" si="3"/>
        <v>1.4</v>
      </c>
      <c r="I26" s="12"/>
      <c r="J26" s="11"/>
      <c r="K26" s="11"/>
      <c r="L26" s="11"/>
      <c r="M26" s="12"/>
      <c r="N26" s="11"/>
      <c r="O26" s="11"/>
      <c r="P26" s="11"/>
      <c r="Q26" s="12"/>
      <c r="R26" s="11"/>
      <c r="S26" s="11"/>
      <c r="T26" s="11"/>
      <c r="U26" s="12"/>
      <c r="V26" s="11"/>
      <c r="W26" s="11"/>
      <c r="X26" s="11"/>
      <c r="Y26" s="12"/>
      <c r="Z26" s="13"/>
      <c r="AA26" s="13"/>
      <c r="AB26" s="13"/>
    </row>
    <row r="27">
      <c r="A27" s="10" t="b">
        <v>0</v>
      </c>
      <c r="B27" s="11"/>
      <c r="C27" s="11">
        <v>9527523.0</v>
      </c>
      <c r="D27" s="11" t="s">
        <v>35</v>
      </c>
      <c r="E27" s="11">
        <v>5.0</v>
      </c>
      <c r="F27" s="12">
        <v>8.5</v>
      </c>
      <c r="G27" s="11"/>
      <c r="H27" s="14">
        <f t="shared" si="3"/>
        <v>1.7</v>
      </c>
      <c r="I27" s="12"/>
      <c r="J27" s="11"/>
      <c r="K27" s="11"/>
      <c r="L27" s="11"/>
      <c r="M27" s="12"/>
      <c r="N27" s="11"/>
      <c r="O27" s="11"/>
      <c r="P27" s="11"/>
      <c r="Q27" s="12"/>
      <c r="R27" s="11"/>
      <c r="S27" s="11"/>
      <c r="T27" s="11"/>
      <c r="U27" s="12"/>
      <c r="V27" s="11"/>
      <c r="W27" s="11"/>
      <c r="X27" s="11"/>
      <c r="Y27" s="12"/>
      <c r="Z27" s="13"/>
      <c r="AA27" s="13"/>
      <c r="AB27" s="13"/>
    </row>
    <row r="28">
      <c r="A28" s="10" t="b">
        <v>0</v>
      </c>
      <c r="B28" s="11"/>
      <c r="C28" s="11">
        <v>9591698.0</v>
      </c>
      <c r="D28" s="11" t="s">
        <v>36</v>
      </c>
      <c r="E28" s="11">
        <v>5.0</v>
      </c>
      <c r="F28" s="12">
        <v>39.75</v>
      </c>
      <c r="G28" s="11"/>
      <c r="H28" s="14">
        <f t="shared" si="3"/>
        <v>7.95</v>
      </c>
      <c r="I28" s="12"/>
      <c r="J28" s="11"/>
      <c r="K28" s="11"/>
      <c r="L28" s="11"/>
      <c r="M28" s="12"/>
      <c r="N28" s="11"/>
      <c r="O28" s="11"/>
      <c r="P28" s="11"/>
      <c r="Q28" s="12"/>
      <c r="R28" s="11"/>
      <c r="S28" s="11"/>
      <c r="T28" s="11"/>
      <c r="U28" s="12"/>
      <c r="V28" s="11"/>
      <c r="W28" s="11"/>
      <c r="X28" s="11"/>
      <c r="Y28" s="12"/>
      <c r="Z28" s="13"/>
      <c r="AA28" s="13"/>
      <c r="AB28" s="13"/>
    </row>
    <row r="29">
      <c r="A29" s="10" t="b">
        <v>0</v>
      </c>
      <c r="B29" s="11"/>
      <c r="C29" s="11">
        <v>9526105.0</v>
      </c>
      <c r="D29" s="11" t="s">
        <v>37</v>
      </c>
      <c r="E29" s="11">
        <v>5.0</v>
      </c>
      <c r="F29" s="12">
        <v>8.5</v>
      </c>
      <c r="G29" s="11"/>
      <c r="H29" s="14">
        <f t="shared" si="3"/>
        <v>1.7</v>
      </c>
      <c r="I29" s="12"/>
      <c r="J29" s="11"/>
      <c r="K29" s="11"/>
      <c r="L29" s="11"/>
      <c r="M29" s="12"/>
      <c r="N29" s="11"/>
      <c r="O29" s="11"/>
      <c r="P29" s="11"/>
      <c r="Q29" s="12"/>
      <c r="R29" s="11"/>
      <c r="S29" s="11"/>
      <c r="T29" s="11"/>
      <c r="U29" s="12"/>
      <c r="V29" s="11"/>
      <c r="W29" s="11"/>
      <c r="X29" s="11"/>
      <c r="Y29" s="12"/>
      <c r="Z29" s="13"/>
      <c r="AA29" s="13"/>
      <c r="AB29" s="13"/>
    </row>
    <row r="30">
      <c r="A30" s="10" t="b">
        <v>0</v>
      </c>
      <c r="B30" s="11"/>
      <c r="C30" s="11">
        <v>9526441.0</v>
      </c>
      <c r="D30" s="11" t="s">
        <v>38</v>
      </c>
      <c r="E30" s="11">
        <v>5.0</v>
      </c>
      <c r="F30" s="12">
        <v>8.5</v>
      </c>
      <c r="G30" s="11"/>
      <c r="H30" s="14">
        <f t="shared" si="3"/>
        <v>1.7</v>
      </c>
      <c r="I30" s="12"/>
      <c r="J30" s="11"/>
      <c r="K30" s="11"/>
      <c r="L30" s="11"/>
      <c r="M30" s="12"/>
      <c r="N30" s="11"/>
      <c r="O30" s="11"/>
      <c r="P30" s="11"/>
      <c r="Q30" s="12"/>
      <c r="R30" s="11"/>
      <c r="S30" s="11"/>
      <c r="T30" s="11"/>
      <c r="U30" s="12"/>
      <c r="V30" s="11"/>
      <c r="W30" s="11"/>
      <c r="X30" s="11"/>
      <c r="Y30" s="12"/>
      <c r="Z30" s="13"/>
      <c r="AA30" s="13"/>
      <c r="AB30" s="13"/>
    </row>
    <row r="31">
      <c r="A31" s="10" t="b">
        <v>0</v>
      </c>
      <c r="B31" s="11"/>
      <c r="C31" s="11">
        <v>9526706.0</v>
      </c>
      <c r="D31" s="15" t="s">
        <v>39</v>
      </c>
      <c r="E31" s="11">
        <v>5.0</v>
      </c>
      <c r="F31" s="12">
        <v>8.5</v>
      </c>
      <c r="G31" s="20" t="s">
        <v>30</v>
      </c>
      <c r="H31" s="14">
        <f t="shared" si="3"/>
        <v>1.7</v>
      </c>
      <c r="I31" s="12"/>
      <c r="J31" s="11"/>
      <c r="K31" s="11"/>
      <c r="L31" s="11"/>
      <c r="M31" s="12"/>
      <c r="N31" s="11"/>
      <c r="O31" s="11"/>
      <c r="P31" s="11"/>
      <c r="Q31" s="12"/>
      <c r="R31" s="11"/>
      <c r="S31" s="11"/>
      <c r="T31" s="11"/>
      <c r="U31" s="12"/>
      <c r="V31" s="11"/>
      <c r="W31" s="11"/>
      <c r="X31" s="11"/>
      <c r="Y31" s="12"/>
      <c r="Z31" s="13"/>
      <c r="AA31" s="13"/>
      <c r="AB31" s="13"/>
    </row>
    <row r="32">
      <c r="A32" s="10" t="b">
        <v>0</v>
      </c>
      <c r="B32" s="21"/>
      <c r="C32" s="21" t="s">
        <v>40</v>
      </c>
      <c r="D32" s="11" t="s">
        <v>41</v>
      </c>
      <c r="E32" s="11">
        <v>5.0</v>
      </c>
      <c r="F32" s="12">
        <v>19.99</v>
      </c>
      <c r="G32" s="11"/>
      <c r="H32" s="14">
        <f t="shared" si="3"/>
        <v>3.998</v>
      </c>
      <c r="I32" s="12"/>
      <c r="J32" s="11"/>
      <c r="K32" s="11"/>
      <c r="L32" s="11"/>
      <c r="M32" s="12"/>
      <c r="N32" s="11"/>
      <c r="O32" s="11"/>
      <c r="P32" s="11"/>
      <c r="Q32" s="12"/>
      <c r="R32" s="11"/>
      <c r="S32" s="11"/>
      <c r="T32" s="11"/>
      <c r="U32" s="12"/>
      <c r="V32" s="11"/>
      <c r="W32" s="11"/>
      <c r="X32" s="11"/>
      <c r="Y32" s="12"/>
      <c r="Z32" s="13"/>
      <c r="AA32" s="13"/>
      <c r="AB32" s="13"/>
    </row>
    <row r="33">
      <c r="A33" s="10" t="b">
        <v>0</v>
      </c>
      <c r="B33" s="15"/>
      <c r="C33" s="15">
        <v>9594857.0</v>
      </c>
      <c r="D33" s="11" t="s">
        <v>42</v>
      </c>
      <c r="E33" s="11">
        <v>5.0</v>
      </c>
      <c r="F33" s="12">
        <v>8.5</v>
      </c>
      <c r="G33" s="20" t="s">
        <v>30</v>
      </c>
      <c r="H33" s="14">
        <f t="shared" si="3"/>
        <v>1.7</v>
      </c>
      <c r="I33" s="12"/>
      <c r="J33" s="11"/>
      <c r="K33" s="11"/>
      <c r="L33" s="11"/>
      <c r="M33" s="12"/>
      <c r="N33" s="11"/>
      <c r="O33" s="11"/>
      <c r="P33" s="11"/>
      <c r="Q33" s="12"/>
      <c r="R33" s="11"/>
      <c r="S33" s="11"/>
      <c r="T33" s="11"/>
      <c r="U33" s="12"/>
      <c r="V33" s="11"/>
      <c r="W33" s="11"/>
      <c r="X33" s="11"/>
      <c r="Y33" s="12"/>
      <c r="Z33" s="13"/>
      <c r="AA33" s="13"/>
      <c r="AB33" s="13"/>
    </row>
    <row r="34">
      <c r="A34" s="10" t="b">
        <v>0</v>
      </c>
      <c r="B34" s="11"/>
      <c r="C34" s="11">
        <v>8900552.0</v>
      </c>
      <c r="D34" s="11" t="s">
        <v>43</v>
      </c>
      <c r="E34" s="11">
        <v>10.0</v>
      </c>
      <c r="F34" s="12">
        <v>26.5</v>
      </c>
      <c r="G34" s="11"/>
      <c r="H34" s="14">
        <f t="shared" si="3"/>
        <v>2.65</v>
      </c>
      <c r="I34" s="12"/>
      <c r="J34" s="11"/>
      <c r="K34" s="11"/>
      <c r="L34" s="11"/>
      <c r="M34" s="12"/>
      <c r="N34" s="11"/>
      <c r="O34" s="11"/>
      <c r="P34" s="11"/>
      <c r="Q34" s="12"/>
      <c r="R34" s="11"/>
      <c r="S34" s="11"/>
      <c r="T34" s="11"/>
      <c r="U34" s="12"/>
      <c r="V34" s="11"/>
      <c r="W34" s="11"/>
      <c r="X34" s="11"/>
      <c r="Y34" s="12"/>
      <c r="Z34" s="13"/>
      <c r="AA34" s="13"/>
      <c r="AB34" s="13"/>
    </row>
    <row r="35">
      <c r="A35" s="10" t="b">
        <v>0</v>
      </c>
      <c r="B35" s="11"/>
      <c r="C35" s="11">
        <v>8900538.0</v>
      </c>
      <c r="D35" s="11" t="s">
        <v>43</v>
      </c>
      <c r="E35" s="11">
        <v>100.0</v>
      </c>
      <c r="F35" s="12">
        <v>242.25</v>
      </c>
      <c r="G35" s="11"/>
      <c r="H35" s="14">
        <f t="shared" si="3"/>
        <v>2.4225</v>
      </c>
      <c r="I35" s="12"/>
      <c r="J35" s="11"/>
      <c r="K35" s="11"/>
      <c r="L35" s="11"/>
      <c r="M35" s="12"/>
      <c r="N35" s="11"/>
      <c r="O35" s="11"/>
      <c r="P35" s="11"/>
      <c r="Q35" s="12"/>
      <c r="R35" s="11"/>
      <c r="S35" s="11"/>
      <c r="T35" s="11"/>
      <c r="U35" s="12"/>
      <c r="V35" s="11"/>
      <c r="W35" s="11"/>
      <c r="X35" s="11"/>
      <c r="Y35" s="12"/>
      <c r="Z35" s="13"/>
      <c r="AA35" s="13"/>
      <c r="AB35" s="13"/>
    </row>
    <row r="36">
      <c r="A36" s="10" t="b">
        <v>0</v>
      </c>
      <c r="B36" s="11"/>
      <c r="C36" s="11">
        <v>8800322.0</v>
      </c>
      <c r="D36" s="11" t="s">
        <v>44</v>
      </c>
      <c r="E36" s="11">
        <v>3.0</v>
      </c>
      <c r="F36" s="12">
        <v>21.75</v>
      </c>
      <c r="G36" s="11"/>
      <c r="H36" s="14">
        <f t="shared" si="3"/>
        <v>7.25</v>
      </c>
      <c r="I36" s="12"/>
      <c r="J36" s="11"/>
      <c r="K36" s="11"/>
      <c r="L36" s="11"/>
      <c r="M36" s="12"/>
      <c r="N36" s="11"/>
      <c r="O36" s="11"/>
      <c r="P36" s="11"/>
      <c r="Q36" s="12"/>
      <c r="R36" s="11"/>
      <c r="S36" s="11"/>
      <c r="T36" s="11"/>
      <c r="U36" s="12"/>
      <c r="V36" s="11"/>
      <c r="W36" s="11"/>
      <c r="X36" s="11"/>
      <c r="Y36" s="12"/>
      <c r="Z36" s="13"/>
      <c r="AA36" s="13"/>
      <c r="AB36" s="13"/>
    </row>
    <row r="37">
      <c r="A37" s="10" t="b">
        <v>0</v>
      </c>
      <c r="B37" s="11"/>
      <c r="C37" s="11">
        <v>9525775.0</v>
      </c>
      <c r="D37" s="11" t="s">
        <v>45</v>
      </c>
      <c r="E37" s="11">
        <v>5.0</v>
      </c>
      <c r="F37" s="12">
        <v>28.0</v>
      </c>
      <c r="G37" s="11"/>
      <c r="H37" s="14">
        <f t="shared" si="3"/>
        <v>5.6</v>
      </c>
      <c r="I37" s="12"/>
      <c r="J37" s="11"/>
      <c r="K37" s="11"/>
      <c r="L37" s="11"/>
      <c r="M37" s="12"/>
      <c r="N37" s="11"/>
      <c r="O37" s="11"/>
      <c r="P37" s="11"/>
      <c r="Q37" s="12"/>
      <c r="R37" s="11"/>
      <c r="S37" s="11"/>
      <c r="T37" s="11"/>
      <c r="U37" s="12"/>
      <c r="V37" s="11"/>
      <c r="W37" s="11"/>
      <c r="X37" s="11"/>
      <c r="Y37" s="12"/>
      <c r="Z37" s="13"/>
      <c r="AA37" s="13"/>
      <c r="AB37" s="13"/>
    </row>
    <row r="38">
      <c r="A38" s="10" t="b">
        <v>0</v>
      </c>
      <c r="B38" s="11"/>
      <c r="C38" s="11">
        <v>9902906.0</v>
      </c>
      <c r="D38" s="11" t="s">
        <v>46</v>
      </c>
      <c r="E38" s="11">
        <v>10.0</v>
      </c>
      <c r="F38" s="12">
        <v>14.75</v>
      </c>
      <c r="G38" s="11"/>
      <c r="H38" s="14">
        <f t="shared" si="3"/>
        <v>1.475</v>
      </c>
      <c r="I38" s="12"/>
      <c r="J38" s="11"/>
      <c r="K38" s="11"/>
      <c r="L38" s="11"/>
      <c r="M38" s="12"/>
      <c r="N38" s="11"/>
      <c r="O38" s="11"/>
      <c r="P38" s="11"/>
      <c r="Q38" s="12"/>
      <c r="R38" s="11"/>
      <c r="S38" s="11"/>
      <c r="T38" s="11"/>
      <c r="U38" s="12"/>
      <c r="V38" s="11"/>
      <c r="W38" s="11"/>
      <c r="X38" s="11"/>
      <c r="Y38" s="12"/>
      <c r="Z38" s="13"/>
      <c r="AA38" s="13"/>
      <c r="AB38" s="13"/>
    </row>
    <row r="39">
      <c r="A39" s="10" t="b">
        <v>0</v>
      </c>
      <c r="B39" s="11"/>
      <c r="C39" s="11">
        <v>9902912.0</v>
      </c>
      <c r="D39" s="11" t="s">
        <v>47</v>
      </c>
      <c r="E39" s="11">
        <v>10.0</v>
      </c>
      <c r="F39" s="12">
        <v>14.75</v>
      </c>
      <c r="G39" s="11"/>
      <c r="H39" s="14">
        <f t="shared" si="3"/>
        <v>1.475</v>
      </c>
      <c r="I39" s="12"/>
      <c r="J39" s="11"/>
      <c r="K39" s="11"/>
      <c r="L39" s="11"/>
      <c r="M39" s="12"/>
      <c r="N39" s="11"/>
      <c r="O39" s="11"/>
      <c r="P39" s="11"/>
      <c r="Q39" s="12"/>
      <c r="R39" s="11"/>
      <c r="S39" s="11"/>
      <c r="T39" s="11"/>
      <c r="U39" s="12"/>
      <c r="V39" s="11"/>
      <c r="W39" s="11"/>
      <c r="X39" s="11"/>
      <c r="Y39" s="12"/>
      <c r="Z39" s="13"/>
      <c r="AA39" s="13"/>
      <c r="AB39" s="13"/>
    </row>
    <row r="40">
      <c r="A40" s="10" t="b">
        <v>0</v>
      </c>
      <c r="B40" s="11"/>
      <c r="C40" s="11">
        <v>9526108.0</v>
      </c>
      <c r="D40" s="11" t="s">
        <v>48</v>
      </c>
      <c r="E40" s="11">
        <v>5.0</v>
      </c>
      <c r="F40" s="12">
        <v>8.5</v>
      </c>
      <c r="G40" s="11"/>
      <c r="H40" s="14">
        <f t="shared" si="3"/>
        <v>1.7</v>
      </c>
      <c r="I40" s="12"/>
      <c r="J40" s="11"/>
      <c r="K40" s="11"/>
      <c r="L40" s="11"/>
      <c r="M40" s="12"/>
      <c r="N40" s="11"/>
      <c r="O40" s="11"/>
      <c r="P40" s="11"/>
      <c r="Q40" s="12"/>
      <c r="R40" s="11"/>
      <c r="S40" s="11"/>
      <c r="T40" s="11"/>
      <c r="U40" s="12"/>
      <c r="V40" s="11"/>
      <c r="W40" s="11"/>
      <c r="X40" s="11"/>
      <c r="Y40" s="12"/>
      <c r="Z40" s="13"/>
      <c r="AA40" s="13"/>
      <c r="AB40" s="13"/>
    </row>
    <row r="41">
      <c r="A41" s="10" t="b">
        <v>0</v>
      </c>
      <c r="B41" s="22"/>
      <c r="C41" s="22">
        <v>9007271.0</v>
      </c>
      <c r="D41" s="11" t="s">
        <v>49</v>
      </c>
      <c r="E41" s="11">
        <v>5.0</v>
      </c>
      <c r="F41" s="12">
        <v>48.5</v>
      </c>
      <c r="G41" s="11"/>
      <c r="H41" s="14">
        <f t="shared" si="3"/>
        <v>9.7</v>
      </c>
      <c r="I41" s="12"/>
      <c r="J41" s="11"/>
      <c r="K41" s="11"/>
      <c r="L41" s="11"/>
      <c r="M41" s="12"/>
      <c r="N41" s="11"/>
      <c r="O41" s="11"/>
      <c r="P41" s="11"/>
      <c r="Q41" s="12"/>
      <c r="R41" s="11"/>
      <c r="S41" s="11"/>
      <c r="T41" s="11"/>
      <c r="U41" s="12"/>
      <c r="V41" s="11"/>
      <c r="W41" s="11"/>
      <c r="X41" s="11"/>
      <c r="Y41" s="12"/>
      <c r="Z41" s="13"/>
      <c r="AA41" s="13"/>
      <c r="AB41" s="13"/>
    </row>
    <row r="42">
      <c r="A42" s="10" t="b">
        <v>0</v>
      </c>
      <c r="B42" s="11"/>
      <c r="C42" s="11">
        <v>9007070.0</v>
      </c>
      <c r="D42" s="11" t="s">
        <v>50</v>
      </c>
      <c r="E42" s="11">
        <v>5.0</v>
      </c>
      <c r="F42" s="12">
        <v>29.99</v>
      </c>
      <c r="G42" s="11"/>
      <c r="H42" s="14">
        <f t="shared" si="3"/>
        <v>5.998</v>
      </c>
      <c r="I42" s="12"/>
      <c r="J42" s="11"/>
      <c r="K42" s="11"/>
      <c r="L42" s="11"/>
      <c r="M42" s="12"/>
      <c r="N42" s="11"/>
      <c r="O42" s="11"/>
      <c r="P42" s="11"/>
      <c r="Q42" s="12"/>
      <c r="R42" s="11"/>
      <c r="S42" s="11"/>
      <c r="T42" s="11"/>
      <c r="U42" s="12"/>
      <c r="V42" s="11"/>
      <c r="W42" s="11"/>
      <c r="X42" s="11"/>
      <c r="Y42" s="12"/>
      <c r="Z42" s="13"/>
      <c r="AA42" s="13"/>
      <c r="AB42" s="13"/>
    </row>
    <row r="43">
      <c r="A43" s="10" t="b">
        <v>0</v>
      </c>
      <c r="B43" s="11"/>
      <c r="C43" s="11">
        <v>7010147.0</v>
      </c>
      <c r="D43" s="11" t="s">
        <v>51</v>
      </c>
      <c r="E43" s="11">
        <v>5.0</v>
      </c>
      <c r="F43" s="12">
        <v>49.29</v>
      </c>
      <c r="G43" s="11"/>
      <c r="H43" s="14">
        <f t="shared" si="3"/>
        <v>9.858</v>
      </c>
      <c r="I43" s="12"/>
      <c r="J43" s="11"/>
      <c r="K43" s="11"/>
      <c r="L43" s="11"/>
      <c r="M43" s="12"/>
      <c r="N43" s="11"/>
      <c r="O43" s="11"/>
      <c r="P43" s="11"/>
      <c r="Q43" s="12"/>
      <c r="R43" s="11"/>
      <c r="S43" s="11"/>
      <c r="T43" s="11"/>
      <c r="U43" s="12"/>
      <c r="V43" s="11"/>
      <c r="W43" s="11"/>
      <c r="X43" s="11"/>
      <c r="Y43" s="12"/>
      <c r="Z43" s="13"/>
      <c r="AA43" s="13"/>
      <c r="AB43" s="13"/>
    </row>
    <row r="44">
      <c r="A44" s="10" t="b">
        <v>0</v>
      </c>
      <c r="B44" s="11"/>
      <c r="C44" s="11">
        <v>9525760.0</v>
      </c>
      <c r="D44" s="11" t="s">
        <v>52</v>
      </c>
      <c r="E44" s="11">
        <v>100.0</v>
      </c>
      <c r="F44" s="12">
        <v>99.75</v>
      </c>
      <c r="G44" s="11"/>
      <c r="H44" s="14">
        <f t="shared" si="3"/>
        <v>0.9975</v>
      </c>
      <c r="I44" s="12"/>
      <c r="J44" s="11"/>
      <c r="K44" s="11"/>
      <c r="L44" s="11"/>
      <c r="M44" s="12"/>
      <c r="N44" s="11"/>
      <c r="O44" s="11"/>
      <c r="P44" s="11"/>
      <c r="Q44" s="12"/>
      <c r="R44" s="11"/>
      <c r="S44" s="11"/>
      <c r="T44" s="11"/>
      <c r="U44" s="12"/>
      <c r="V44" s="11"/>
      <c r="W44" s="11"/>
      <c r="X44" s="11"/>
      <c r="Y44" s="12"/>
      <c r="Z44" s="13"/>
      <c r="AA44" s="13"/>
      <c r="AB44" s="13"/>
    </row>
    <row r="45">
      <c r="A45" s="10" t="b">
        <v>0</v>
      </c>
      <c r="B45" s="22"/>
      <c r="C45" s="22" t="s">
        <v>53</v>
      </c>
      <c r="D45" s="11" t="s">
        <v>54</v>
      </c>
      <c r="E45" s="11">
        <v>25.0</v>
      </c>
      <c r="F45" s="12">
        <v>31.99</v>
      </c>
      <c r="G45" s="11"/>
      <c r="H45" s="14">
        <f t="shared" si="3"/>
        <v>1.2796</v>
      </c>
      <c r="I45" s="12"/>
      <c r="J45" s="11"/>
      <c r="K45" s="11"/>
      <c r="L45" s="11"/>
      <c r="M45" s="12"/>
      <c r="N45" s="11"/>
      <c r="O45" s="11"/>
      <c r="P45" s="11"/>
      <c r="Q45" s="12"/>
      <c r="R45" s="11"/>
      <c r="S45" s="11"/>
      <c r="T45" s="11"/>
      <c r="U45" s="12"/>
      <c r="V45" s="11"/>
      <c r="W45" s="11"/>
      <c r="X45" s="11"/>
      <c r="Y45" s="12"/>
      <c r="Z45" s="13"/>
      <c r="AA45" s="13"/>
      <c r="AB45" s="13"/>
    </row>
    <row r="46">
      <c r="A46" s="10" t="b">
        <v>0</v>
      </c>
      <c r="B46" s="22"/>
      <c r="C46" s="22"/>
      <c r="D46" s="11" t="s">
        <v>55</v>
      </c>
      <c r="E46" s="11"/>
      <c r="F46" s="12"/>
      <c r="G46" s="11"/>
      <c r="H46" s="13"/>
      <c r="I46" s="12"/>
      <c r="J46" s="11"/>
      <c r="K46" s="11"/>
      <c r="L46" s="11"/>
      <c r="M46" s="12"/>
      <c r="N46" s="11"/>
      <c r="O46" s="11"/>
      <c r="P46" s="11"/>
      <c r="Q46" s="12"/>
      <c r="R46" s="11"/>
      <c r="S46" s="11"/>
      <c r="T46" s="11"/>
      <c r="U46" s="12"/>
      <c r="V46" s="11"/>
      <c r="W46" s="11"/>
      <c r="X46" s="11"/>
      <c r="Y46" s="12"/>
      <c r="Z46" s="13"/>
      <c r="AA46" s="13"/>
      <c r="AB46" s="13"/>
    </row>
    <row r="47">
      <c r="A47" s="10" t="b">
        <v>0</v>
      </c>
      <c r="B47" s="22"/>
      <c r="C47" s="22"/>
      <c r="D47" s="11" t="s">
        <v>56</v>
      </c>
      <c r="E47" s="11"/>
      <c r="F47" s="12"/>
      <c r="G47" s="11"/>
      <c r="H47" s="13"/>
      <c r="I47" s="12"/>
      <c r="J47" s="11"/>
      <c r="K47" s="11"/>
      <c r="L47" s="11"/>
      <c r="M47" s="12"/>
      <c r="N47" s="11"/>
      <c r="O47" s="11"/>
      <c r="P47" s="11"/>
      <c r="Q47" s="12"/>
      <c r="R47" s="11"/>
      <c r="S47" s="11"/>
      <c r="T47" s="11"/>
      <c r="U47" s="12"/>
      <c r="V47" s="11"/>
      <c r="W47" s="11"/>
      <c r="X47" s="11"/>
      <c r="Y47" s="12"/>
      <c r="Z47" s="13"/>
      <c r="AA47" s="13"/>
      <c r="AB47" s="13"/>
    </row>
    <row r="48">
      <c r="A48" s="10" t="b">
        <v>0</v>
      </c>
      <c r="B48" s="22"/>
      <c r="C48" s="22"/>
      <c r="D48" s="11" t="s">
        <v>57</v>
      </c>
      <c r="E48" s="11"/>
      <c r="F48" s="12"/>
      <c r="G48" s="11"/>
      <c r="H48" s="13"/>
      <c r="I48" s="12"/>
      <c r="J48" s="11"/>
      <c r="K48" s="11"/>
      <c r="L48" s="11"/>
      <c r="M48" s="12"/>
      <c r="N48" s="11"/>
      <c r="O48" s="11"/>
      <c r="P48" s="11"/>
      <c r="Q48" s="12"/>
      <c r="R48" s="11"/>
      <c r="S48" s="11"/>
      <c r="T48" s="11"/>
      <c r="U48" s="12"/>
      <c r="V48" s="11"/>
      <c r="W48" s="11"/>
      <c r="X48" s="11"/>
      <c r="Y48" s="12"/>
      <c r="Z48" s="13"/>
      <c r="AA48" s="13"/>
      <c r="AB48" s="13"/>
    </row>
    <row r="49">
      <c r="A49" s="10" t="b">
        <v>0</v>
      </c>
      <c r="B49" s="22"/>
      <c r="C49" s="22"/>
      <c r="D49" s="11" t="s">
        <v>58</v>
      </c>
      <c r="E49" s="11"/>
      <c r="F49" s="12"/>
      <c r="G49" s="11"/>
      <c r="H49" s="13"/>
      <c r="I49" s="12"/>
      <c r="J49" s="11"/>
      <c r="K49" s="11"/>
      <c r="L49" s="11"/>
      <c r="M49" s="12"/>
      <c r="N49" s="11"/>
      <c r="O49" s="11"/>
      <c r="P49" s="11"/>
      <c r="Q49" s="12"/>
      <c r="R49" s="11"/>
      <c r="S49" s="11"/>
      <c r="T49" s="11"/>
      <c r="U49" s="12"/>
      <c r="V49" s="11"/>
      <c r="W49" s="11"/>
      <c r="X49" s="11"/>
      <c r="Y49" s="12"/>
      <c r="Z49" s="13"/>
      <c r="AA49" s="13"/>
      <c r="AB49" s="13"/>
    </row>
    <row r="50">
      <c r="A50" s="10" t="b">
        <v>0</v>
      </c>
      <c r="B50" s="11"/>
      <c r="C50" s="11" t="s">
        <v>59</v>
      </c>
      <c r="D50" s="13"/>
      <c r="E50" s="13"/>
      <c r="F50" s="14"/>
      <c r="G50" s="11"/>
      <c r="H50" s="13"/>
      <c r="I50" s="14"/>
      <c r="J50" s="11"/>
      <c r="K50" s="13"/>
      <c r="L50" s="13"/>
      <c r="M50" s="14"/>
      <c r="N50" s="11"/>
      <c r="O50" s="13"/>
      <c r="P50" s="13"/>
      <c r="Q50" s="14"/>
      <c r="R50" s="11"/>
      <c r="S50" s="13"/>
      <c r="T50" s="13"/>
      <c r="U50" s="14"/>
      <c r="V50" s="11"/>
      <c r="W50" s="13"/>
      <c r="X50" s="13"/>
      <c r="Y50" s="14"/>
      <c r="Z50" s="13"/>
      <c r="AA50" s="13"/>
      <c r="AB50" s="13"/>
    </row>
    <row r="51">
      <c r="A51" s="10" t="b">
        <v>0</v>
      </c>
      <c r="B51" s="11"/>
      <c r="C51" s="11">
        <v>8138873.0</v>
      </c>
      <c r="D51" s="11" t="s">
        <v>60</v>
      </c>
      <c r="E51" s="11">
        <v>40.0</v>
      </c>
      <c r="F51" s="12">
        <v>79.0</v>
      </c>
      <c r="G51" s="20" t="s">
        <v>30</v>
      </c>
      <c r="H51" s="14">
        <f t="shared" ref="H51:H52" si="4">F51/E51</f>
        <v>1.975</v>
      </c>
      <c r="I51" s="12"/>
      <c r="J51" s="11"/>
      <c r="K51" s="11"/>
      <c r="L51" s="11"/>
      <c r="M51" s="12"/>
      <c r="N51" s="11"/>
      <c r="O51" s="11"/>
      <c r="P51" s="11"/>
      <c r="Q51" s="12"/>
      <c r="R51" s="11"/>
      <c r="S51" s="11"/>
      <c r="T51" s="11"/>
      <c r="U51" s="12"/>
      <c r="V51" s="11"/>
      <c r="W51" s="11"/>
      <c r="X51" s="11"/>
      <c r="Y51" s="12"/>
      <c r="Z51" s="13"/>
      <c r="AA51" s="13"/>
      <c r="AB51" s="13"/>
    </row>
    <row r="52">
      <c r="A52" s="10" t="b">
        <v>0</v>
      </c>
      <c r="B52" s="11"/>
      <c r="C52" s="11">
        <v>8138874.0</v>
      </c>
      <c r="D52" s="11" t="s">
        <v>61</v>
      </c>
      <c r="E52" s="11">
        <v>40.0</v>
      </c>
      <c r="F52" s="12">
        <v>79.0</v>
      </c>
      <c r="G52" s="20" t="s">
        <v>30</v>
      </c>
      <c r="H52" s="14">
        <f t="shared" si="4"/>
        <v>1.975</v>
      </c>
      <c r="I52" s="12"/>
      <c r="J52" s="11"/>
      <c r="K52" s="11"/>
      <c r="L52" s="11"/>
      <c r="M52" s="12"/>
      <c r="N52" s="11"/>
      <c r="O52" s="11"/>
      <c r="P52" s="11"/>
      <c r="Q52" s="12"/>
      <c r="R52" s="11"/>
      <c r="S52" s="11"/>
      <c r="T52" s="11"/>
      <c r="U52" s="12"/>
      <c r="V52" s="11"/>
      <c r="W52" s="11"/>
      <c r="X52" s="11"/>
      <c r="Y52" s="12"/>
      <c r="Z52" s="13"/>
      <c r="AA52" s="13"/>
      <c r="AB52" s="13"/>
    </row>
    <row r="53">
      <c r="A53" s="8" t="b">
        <v>0</v>
      </c>
      <c r="B53" s="13"/>
      <c r="C53" s="13"/>
      <c r="D53" s="13"/>
      <c r="E53" s="13"/>
      <c r="F53" s="14"/>
      <c r="G53" s="13"/>
      <c r="H53" s="13"/>
      <c r="I53" s="14"/>
      <c r="J53" s="13"/>
      <c r="K53" s="13"/>
      <c r="L53" s="13"/>
      <c r="M53" s="14"/>
      <c r="N53" s="13"/>
      <c r="O53" s="13"/>
      <c r="P53" s="13"/>
      <c r="Q53" s="14"/>
      <c r="R53" s="13"/>
      <c r="S53" s="13"/>
      <c r="T53" s="13"/>
      <c r="U53" s="14"/>
      <c r="V53" s="13"/>
      <c r="W53" s="13"/>
      <c r="X53" s="13"/>
      <c r="Y53" s="14"/>
      <c r="Z53" s="13"/>
      <c r="AA53" s="13"/>
      <c r="AB53" s="13"/>
    </row>
    <row r="54">
      <c r="A54" s="8" t="b">
        <v>0</v>
      </c>
      <c r="B54" s="13"/>
      <c r="C54" s="13"/>
      <c r="D54" s="23"/>
      <c r="E54" s="13"/>
      <c r="F54" s="14"/>
      <c r="G54" s="13"/>
      <c r="H54" s="13"/>
      <c r="I54" s="14"/>
      <c r="J54" s="13"/>
      <c r="K54" s="23"/>
      <c r="L54" s="13"/>
      <c r="M54" s="14"/>
      <c r="N54" s="13"/>
      <c r="O54" s="23"/>
      <c r="P54" s="13"/>
      <c r="Q54" s="14"/>
      <c r="R54" s="13"/>
      <c r="S54" s="23"/>
      <c r="T54" s="13"/>
      <c r="U54" s="14"/>
      <c r="V54" s="13"/>
      <c r="W54" s="23"/>
      <c r="X54" s="13"/>
      <c r="Y54" s="14"/>
      <c r="Z54" s="13"/>
      <c r="AA54" s="13"/>
      <c r="AB54" s="13"/>
    </row>
    <row r="55" ht="20.25" customHeight="1">
      <c r="A55" s="8" t="b">
        <v>0</v>
      </c>
      <c r="B55" s="8"/>
      <c r="C55" s="8"/>
      <c r="D55" s="1" t="s">
        <v>62</v>
      </c>
      <c r="E55" s="8"/>
      <c r="F55" s="9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>
      <c r="A56" s="10" t="b">
        <v>1</v>
      </c>
      <c r="B56" s="15">
        <v>1.0</v>
      </c>
      <c r="C56" s="15">
        <v>9500043.0</v>
      </c>
      <c r="D56" s="11" t="s">
        <v>63</v>
      </c>
      <c r="E56" s="11" t="s">
        <v>64</v>
      </c>
      <c r="F56" s="16">
        <v>4.5</v>
      </c>
      <c r="G56" s="15" t="s">
        <v>9</v>
      </c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</row>
    <row r="57">
      <c r="A57" s="10" t="b">
        <v>0</v>
      </c>
      <c r="B57" s="15"/>
      <c r="C57" s="11">
        <v>1001003.0</v>
      </c>
      <c r="D57" s="11" t="s">
        <v>65</v>
      </c>
      <c r="E57" s="11" t="s">
        <v>66</v>
      </c>
      <c r="F57" s="12">
        <v>25.99</v>
      </c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</row>
    <row r="58">
      <c r="A58" s="10" t="b">
        <v>1</v>
      </c>
      <c r="B58" s="15">
        <v>6.0</v>
      </c>
      <c r="C58" s="15">
        <v>8126210.0</v>
      </c>
      <c r="D58" s="15" t="s">
        <v>67</v>
      </c>
      <c r="E58" s="15">
        <v>100.0</v>
      </c>
      <c r="F58" s="16">
        <v>14.38</v>
      </c>
      <c r="G58" s="15" t="s">
        <v>9</v>
      </c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</row>
    <row r="59">
      <c r="A59" s="10" t="b">
        <v>0</v>
      </c>
      <c r="B59" s="11"/>
      <c r="C59" s="11">
        <v>9541202.0</v>
      </c>
      <c r="D59" s="11" t="s">
        <v>68</v>
      </c>
      <c r="E59" s="11" t="s">
        <v>69</v>
      </c>
      <c r="F59" s="12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</row>
    <row r="60">
      <c r="A60" s="10" t="b">
        <v>1</v>
      </c>
      <c r="B60" s="15">
        <v>1.0</v>
      </c>
      <c r="C60" s="15">
        <v>1024113.0</v>
      </c>
      <c r="D60" s="11" t="s">
        <v>70</v>
      </c>
      <c r="E60" s="15">
        <v>300.0</v>
      </c>
      <c r="F60" s="16">
        <v>50.49</v>
      </c>
      <c r="G60" s="15" t="s">
        <v>71</v>
      </c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</row>
    <row r="61">
      <c r="A61" s="10" t="b">
        <v>1</v>
      </c>
      <c r="B61" s="15">
        <v>1.0</v>
      </c>
      <c r="C61" s="15">
        <v>9535950.0</v>
      </c>
      <c r="D61" s="11" t="s">
        <v>72</v>
      </c>
      <c r="E61" s="11" t="s">
        <v>73</v>
      </c>
      <c r="F61" s="16">
        <v>7.07</v>
      </c>
      <c r="G61" s="15" t="s">
        <v>9</v>
      </c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</row>
    <row r="62" ht="14.25" customHeight="1">
      <c r="A62" s="10" t="b">
        <v>1</v>
      </c>
      <c r="B62" s="15">
        <v>1.0</v>
      </c>
      <c r="C62" s="15">
        <v>9521067.0</v>
      </c>
      <c r="D62" s="11" t="s">
        <v>74</v>
      </c>
      <c r="E62" s="15" t="s">
        <v>75</v>
      </c>
      <c r="F62" s="16">
        <v>7.55</v>
      </c>
      <c r="G62" s="15" t="s">
        <v>9</v>
      </c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</row>
    <row r="63">
      <c r="A63" s="10" t="b">
        <v>0</v>
      </c>
      <c r="B63" s="11"/>
      <c r="C63" s="11">
        <v>9903512.0</v>
      </c>
      <c r="D63" s="11" t="s">
        <v>76</v>
      </c>
      <c r="E63" s="11" t="s">
        <v>77</v>
      </c>
      <c r="F63" s="12">
        <v>19.5</v>
      </c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</row>
    <row r="64">
      <c r="A64" s="10" t="b">
        <v>1</v>
      </c>
      <c r="B64" s="15">
        <v>1.0</v>
      </c>
      <c r="C64" s="11">
        <v>9535770.0</v>
      </c>
      <c r="D64" s="11" t="s">
        <v>78</v>
      </c>
      <c r="E64" s="11" t="s">
        <v>75</v>
      </c>
      <c r="F64" s="16">
        <v>13.11</v>
      </c>
      <c r="G64" s="15" t="s">
        <v>9</v>
      </c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</row>
    <row r="65">
      <c r="A65" s="10" t="b">
        <v>1</v>
      </c>
      <c r="B65" s="15">
        <v>2.0</v>
      </c>
      <c r="C65" s="15">
        <v>9907660.0</v>
      </c>
      <c r="D65" s="15" t="s">
        <v>79</v>
      </c>
      <c r="E65" s="11">
        <v>6.0</v>
      </c>
      <c r="F65" s="16">
        <v>17.99</v>
      </c>
      <c r="G65" s="15" t="s">
        <v>9</v>
      </c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</row>
    <row r="66">
      <c r="A66" s="10" t="b">
        <v>1</v>
      </c>
      <c r="B66" s="15">
        <v>1.0</v>
      </c>
      <c r="C66" s="11">
        <v>9530110.0</v>
      </c>
      <c r="D66" s="11" t="s">
        <v>80</v>
      </c>
      <c r="E66" s="11" t="s">
        <v>77</v>
      </c>
      <c r="F66" s="16">
        <v>43.89</v>
      </c>
      <c r="G66" s="15" t="s">
        <v>9</v>
      </c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</row>
    <row r="67">
      <c r="A67" s="10" t="b">
        <v>1</v>
      </c>
      <c r="B67" s="15">
        <v>2.0</v>
      </c>
      <c r="C67" s="15">
        <v>9508201.0</v>
      </c>
      <c r="D67" s="11" t="s">
        <v>81</v>
      </c>
      <c r="E67" s="11">
        <v>200.0</v>
      </c>
      <c r="F67" s="16">
        <v>7.45</v>
      </c>
      <c r="G67" s="15" t="s">
        <v>9</v>
      </c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</row>
    <row r="68">
      <c r="A68" s="10" t="b">
        <v>1</v>
      </c>
      <c r="B68" s="15">
        <v>1.0</v>
      </c>
      <c r="C68" s="15">
        <v>9508206.0</v>
      </c>
      <c r="D68" s="11" t="s">
        <v>82</v>
      </c>
      <c r="E68" s="15">
        <v>500.0</v>
      </c>
      <c r="F68" s="16">
        <v>18.25</v>
      </c>
      <c r="G68" s="15" t="s">
        <v>9</v>
      </c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</row>
    <row r="69">
      <c r="A69" s="10" t="b">
        <v>1</v>
      </c>
      <c r="B69" s="15">
        <v>2.0</v>
      </c>
      <c r="C69" s="15">
        <v>9508208.0</v>
      </c>
      <c r="D69" s="11" t="s">
        <v>83</v>
      </c>
      <c r="E69" s="11">
        <v>200.0</v>
      </c>
      <c r="F69" s="16">
        <v>6.95</v>
      </c>
      <c r="G69" s="15" t="s">
        <v>9</v>
      </c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</row>
    <row r="70">
      <c r="A70" s="10" t="b">
        <v>1</v>
      </c>
      <c r="B70" s="15">
        <v>2.0</v>
      </c>
      <c r="C70" s="15">
        <v>9508212.0</v>
      </c>
      <c r="D70" s="11" t="s">
        <v>84</v>
      </c>
      <c r="E70" s="11">
        <v>200.0</v>
      </c>
      <c r="F70" s="16">
        <v>11.55</v>
      </c>
      <c r="G70" s="15" t="s">
        <v>9</v>
      </c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</row>
    <row r="71">
      <c r="A71" s="10" t="b">
        <v>1</v>
      </c>
      <c r="B71" s="15">
        <v>1.0</v>
      </c>
      <c r="C71" s="11">
        <v>9521198.0</v>
      </c>
      <c r="D71" s="11" t="s">
        <v>85</v>
      </c>
      <c r="E71" s="11" t="s">
        <v>77</v>
      </c>
      <c r="F71" s="16">
        <v>12.0</v>
      </c>
      <c r="G71" s="15" t="s">
        <v>9</v>
      </c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</row>
    <row r="72">
      <c r="A72" s="10" t="b">
        <v>1</v>
      </c>
      <c r="B72" s="15">
        <v>1.0</v>
      </c>
      <c r="C72" s="15">
        <v>2211589.0</v>
      </c>
      <c r="D72" s="11" t="s">
        <v>86</v>
      </c>
      <c r="E72" s="11" t="s">
        <v>87</v>
      </c>
      <c r="F72" s="16">
        <v>38.75</v>
      </c>
      <c r="G72" s="15" t="s">
        <v>9</v>
      </c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</row>
    <row r="73">
      <c r="A73" s="8" t="b">
        <v>0</v>
      </c>
      <c r="B73" s="13"/>
      <c r="C73" s="13"/>
      <c r="D73" s="11"/>
      <c r="E73" s="11"/>
      <c r="F73" s="12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</row>
    <row r="74">
      <c r="A74" s="8" t="b">
        <v>0</v>
      </c>
      <c r="B74" s="13"/>
      <c r="C74" s="13"/>
      <c r="D74" s="11"/>
      <c r="E74" s="11"/>
      <c r="F74" s="12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</row>
    <row r="75" ht="18.0" customHeight="1">
      <c r="A75" s="8" t="b">
        <v>0</v>
      </c>
      <c r="B75" s="8"/>
      <c r="C75" s="8"/>
      <c r="D75" s="1" t="s">
        <v>88</v>
      </c>
      <c r="E75" s="8"/>
      <c r="F75" s="9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</row>
    <row r="76">
      <c r="A76" s="10" t="b">
        <v>0</v>
      </c>
      <c r="B76" s="11"/>
      <c r="C76" s="11">
        <v>9201025.0</v>
      </c>
      <c r="D76" s="11" t="s">
        <v>89</v>
      </c>
      <c r="E76" s="11">
        <v>1.0</v>
      </c>
      <c r="F76" s="12">
        <v>10.95</v>
      </c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</row>
    <row r="77">
      <c r="A77" s="10" t="b">
        <v>1</v>
      </c>
      <c r="B77" s="15">
        <v>1.0</v>
      </c>
      <c r="C77" s="11">
        <v>9201015.0</v>
      </c>
      <c r="D77" s="11" t="s">
        <v>90</v>
      </c>
      <c r="E77" s="11">
        <v>1.0</v>
      </c>
      <c r="F77" s="16">
        <v>11.85</v>
      </c>
      <c r="G77" s="15" t="s">
        <v>9</v>
      </c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</row>
    <row r="78">
      <c r="A78" s="10" t="b">
        <v>1</v>
      </c>
      <c r="B78" s="15">
        <v>4.0</v>
      </c>
      <c r="C78" s="11">
        <v>9533750.0</v>
      </c>
      <c r="D78" s="11" t="s">
        <v>91</v>
      </c>
      <c r="E78" s="11">
        <v>4.0</v>
      </c>
      <c r="F78" s="16">
        <v>15.94</v>
      </c>
      <c r="G78" s="15" t="s">
        <v>9</v>
      </c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</row>
    <row r="79">
      <c r="A79" s="10" t="b">
        <v>0</v>
      </c>
      <c r="B79" s="11"/>
      <c r="C79" s="11">
        <v>8750489.0</v>
      </c>
      <c r="D79" s="11" t="s">
        <v>92</v>
      </c>
      <c r="E79" s="11" t="s">
        <v>93</v>
      </c>
      <c r="F79" s="12">
        <v>161.75</v>
      </c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</row>
    <row r="80">
      <c r="A80" s="10" t="b">
        <v>1</v>
      </c>
      <c r="B80" s="15">
        <v>6.0</v>
      </c>
      <c r="C80" s="11">
        <v>1000107.0</v>
      </c>
      <c r="D80" s="11" t="s">
        <v>94</v>
      </c>
      <c r="E80" s="11">
        <v>1.0</v>
      </c>
      <c r="F80" s="16">
        <v>8.85</v>
      </c>
      <c r="G80" s="15" t="s">
        <v>13</v>
      </c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</row>
    <row r="81">
      <c r="A81" s="10" t="b">
        <v>0</v>
      </c>
      <c r="B81" s="11"/>
      <c r="C81" s="11">
        <v>8761712.0</v>
      </c>
      <c r="D81" s="11" t="s">
        <v>95</v>
      </c>
      <c r="E81" s="11" t="s">
        <v>96</v>
      </c>
      <c r="F81" s="12">
        <v>15.25</v>
      </c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</row>
    <row r="82">
      <c r="A82" s="10" t="b">
        <v>0</v>
      </c>
      <c r="B82" s="11"/>
      <c r="C82" s="11">
        <v>8780156.0</v>
      </c>
      <c r="D82" s="11" t="s">
        <v>97</v>
      </c>
      <c r="E82" s="11">
        <v>60.0</v>
      </c>
      <c r="F82" s="12">
        <v>17.5</v>
      </c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</row>
    <row r="83">
      <c r="A83" s="10" t="b">
        <v>0</v>
      </c>
      <c r="B83" s="11"/>
      <c r="C83" s="11" t="s">
        <v>98</v>
      </c>
      <c r="D83" s="13"/>
      <c r="E83" s="13"/>
      <c r="F83" s="14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</row>
    <row r="84" ht="16.5" customHeight="1">
      <c r="A84" s="10" t="b">
        <v>0</v>
      </c>
      <c r="B84" s="15"/>
      <c r="C84" s="11">
        <v>9538252.0</v>
      </c>
      <c r="D84" s="11" t="s">
        <v>99</v>
      </c>
      <c r="E84" s="11">
        <v>48.0</v>
      </c>
      <c r="F84" s="12">
        <v>204.25</v>
      </c>
      <c r="G84" s="11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</row>
    <row r="85" ht="16.5" customHeight="1">
      <c r="A85" s="10" t="b">
        <v>1</v>
      </c>
      <c r="B85" s="15">
        <v>1.0</v>
      </c>
      <c r="C85" s="15">
        <v>9538561.0</v>
      </c>
      <c r="D85" s="11" t="s">
        <v>100</v>
      </c>
      <c r="E85" s="11">
        <v>48.0</v>
      </c>
      <c r="F85" s="16">
        <v>269.0</v>
      </c>
      <c r="G85" s="15" t="s">
        <v>13</v>
      </c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</row>
    <row r="86">
      <c r="A86" s="10" t="b">
        <v>0</v>
      </c>
      <c r="B86" s="11"/>
      <c r="C86" s="11" t="s">
        <v>101</v>
      </c>
      <c r="D86" s="13"/>
      <c r="E86" s="13"/>
      <c r="F86" s="14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</row>
    <row r="87">
      <c r="A87" s="10" t="b">
        <v>1</v>
      </c>
      <c r="B87" s="15">
        <v>1.0</v>
      </c>
      <c r="C87" s="11">
        <v>8750390.0</v>
      </c>
      <c r="D87" s="11" t="s">
        <v>102</v>
      </c>
      <c r="E87" s="15" t="s">
        <v>103</v>
      </c>
      <c r="F87" s="16">
        <v>392.88</v>
      </c>
      <c r="G87" s="15" t="s">
        <v>9</v>
      </c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</row>
    <row r="88">
      <c r="A88" s="10" t="b">
        <v>0</v>
      </c>
      <c r="B88" s="11"/>
      <c r="C88" s="11">
        <v>9513340.0</v>
      </c>
      <c r="D88" s="11" t="s">
        <v>104</v>
      </c>
      <c r="E88" s="11" t="s">
        <v>105</v>
      </c>
      <c r="F88" s="12">
        <v>11.75</v>
      </c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</row>
    <row r="89">
      <c r="A89" s="10" t="b">
        <v>0</v>
      </c>
      <c r="B89" s="11"/>
      <c r="C89" s="11">
        <v>9513320.0</v>
      </c>
      <c r="D89" s="11" t="s">
        <v>106</v>
      </c>
      <c r="E89" s="11" t="s">
        <v>107</v>
      </c>
      <c r="F89" s="12">
        <v>11.5</v>
      </c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</row>
    <row r="90">
      <c r="A90" s="10" t="b">
        <v>1</v>
      </c>
      <c r="B90" s="15">
        <v>1.0</v>
      </c>
      <c r="C90" s="11">
        <v>8677566.0</v>
      </c>
      <c r="D90" s="11" t="s">
        <v>108</v>
      </c>
      <c r="E90" s="11">
        <v>50.0</v>
      </c>
      <c r="F90" s="16">
        <v>343.69</v>
      </c>
      <c r="G90" s="15" t="s">
        <v>109</v>
      </c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</row>
    <row r="91">
      <c r="A91" s="10" t="b">
        <v>1</v>
      </c>
      <c r="B91" s="24">
        <v>1.0</v>
      </c>
      <c r="C91" s="25"/>
      <c r="D91" s="24" t="s">
        <v>110</v>
      </c>
      <c r="E91" s="24" t="s">
        <v>111</v>
      </c>
      <c r="F91" s="26">
        <v>225.71</v>
      </c>
      <c r="G91" s="24" t="s">
        <v>112</v>
      </c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</row>
    <row r="92">
      <c r="A92" s="10" t="b">
        <v>1</v>
      </c>
      <c r="B92" s="15">
        <v>1.0</v>
      </c>
      <c r="C92" s="11"/>
      <c r="D92" s="11" t="s">
        <v>113</v>
      </c>
      <c r="E92" s="11"/>
      <c r="F92" s="16">
        <v>18.11</v>
      </c>
      <c r="G92" s="15" t="s">
        <v>13</v>
      </c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</row>
    <row r="93">
      <c r="A93" s="10" t="b">
        <v>1</v>
      </c>
      <c r="B93" s="15">
        <v>1.0</v>
      </c>
      <c r="C93" s="11">
        <v>9518584.0</v>
      </c>
      <c r="D93" s="11" t="s">
        <v>114</v>
      </c>
      <c r="E93" s="11">
        <v>1.0</v>
      </c>
      <c r="F93" s="16">
        <v>1.5</v>
      </c>
      <c r="G93" s="15" t="s">
        <v>9</v>
      </c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</row>
    <row r="94">
      <c r="A94" s="10" t="b">
        <v>0</v>
      </c>
      <c r="B94" s="11"/>
      <c r="C94" s="11" t="s">
        <v>115</v>
      </c>
      <c r="D94" s="13"/>
      <c r="E94" s="13"/>
      <c r="F94" s="14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</row>
    <row r="95">
      <c r="A95" s="8" t="b">
        <v>0</v>
      </c>
      <c r="B95" s="13"/>
      <c r="C95" s="13"/>
      <c r="D95" s="11" t="s">
        <v>116</v>
      </c>
      <c r="E95" s="11"/>
      <c r="F95" s="12"/>
      <c r="G95" s="11" t="s">
        <v>117</v>
      </c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</row>
    <row r="96">
      <c r="A96" s="10" t="b">
        <v>1</v>
      </c>
      <c r="B96" s="15">
        <v>1.0</v>
      </c>
      <c r="C96" s="15" t="s">
        <v>118</v>
      </c>
      <c r="D96" s="11" t="s">
        <v>119</v>
      </c>
      <c r="E96" s="11" t="s">
        <v>120</v>
      </c>
      <c r="F96" s="16">
        <v>128.0</v>
      </c>
      <c r="G96" s="15" t="s">
        <v>13</v>
      </c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</row>
    <row r="97">
      <c r="A97" s="8" t="b">
        <v>0</v>
      </c>
      <c r="B97" s="13"/>
      <c r="C97" s="13"/>
      <c r="D97" s="11" t="s">
        <v>121</v>
      </c>
      <c r="E97" s="11" t="s">
        <v>120</v>
      </c>
      <c r="F97" s="12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</row>
    <row r="98">
      <c r="A98" s="10" t="b">
        <v>0</v>
      </c>
      <c r="B98" s="11"/>
      <c r="C98" s="11">
        <v>9509383.0</v>
      </c>
      <c r="D98" s="11" t="s">
        <v>122</v>
      </c>
      <c r="E98" s="11"/>
      <c r="F98" s="12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</row>
    <row r="99">
      <c r="A99" s="10" t="b">
        <v>0</v>
      </c>
      <c r="B99" s="11"/>
      <c r="C99" s="11" t="s">
        <v>123</v>
      </c>
      <c r="D99" s="13"/>
      <c r="E99" s="13"/>
      <c r="F99" s="14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</row>
    <row r="100">
      <c r="A100" s="10" t="b">
        <v>1</v>
      </c>
      <c r="B100" s="15">
        <v>1.0</v>
      </c>
      <c r="C100" s="15">
        <v>9062582.0</v>
      </c>
      <c r="D100" s="15" t="s">
        <v>124</v>
      </c>
      <c r="E100" s="15" t="s">
        <v>125</v>
      </c>
      <c r="F100" s="16">
        <v>249.55</v>
      </c>
      <c r="G100" s="15" t="s">
        <v>9</v>
      </c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</row>
    <row r="101">
      <c r="A101" s="10"/>
      <c r="B101" s="15"/>
      <c r="C101" s="11">
        <v>9062584.0</v>
      </c>
      <c r="D101" s="11" t="s">
        <v>126</v>
      </c>
      <c r="E101" s="11">
        <v>5.0</v>
      </c>
      <c r="F101" s="12">
        <v>48.5</v>
      </c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</row>
    <row r="102">
      <c r="A102" s="10" t="b">
        <v>0</v>
      </c>
      <c r="B102" s="15" t="s">
        <v>127</v>
      </c>
      <c r="C102" s="11">
        <v>9062586.0</v>
      </c>
      <c r="D102" s="11" t="s">
        <v>128</v>
      </c>
      <c r="E102" s="11">
        <v>5.0</v>
      </c>
      <c r="F102" s="12">
        <v>48.5</v>
      </c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</row>
    <row r="103">
      <c r="A103" s="10" t="b">
        <v>0</v>
      </c>
      <c r="B103" s="15" t="s">
        <v>127</v>
      </c>
      <c r="C103" s="11">
        <v>9062588.0</v>
      </c>
      <c r="D103" s="11" t="s">
        <v>129</v>
      </c>
      <c r="E103" s="11">
        <v>5.0</v>
      </c>
      <c r="F103" s="12">
        <v>48.5</v>
      </c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</row>
    <row r="104">
      <c r="A104" s="10" t="b">
        <v>0</v>
      </c>
      <c r="B104" s="15" t="s">
        <v>127</v>
      </c>
      <c r="C104" s="11">
        <v>9062590.0</v>
      </c>
      <c r="D104" s="11" t="s">
        <v>130</v>
      </c>
      <c r="E104" s="11">
        <v>5.0</v>
      </c>
      <c r="F104" s="12">
        <v>48.5</v>
      </c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</row>
    <row r="105">
      <c r="A105" s="10" t="b">
        <v>0</v>
      </c>
      <c r="B105" s="15" t="s">
        <v>127</v>
      </c>
      <c r="C105" s="11">
        <v>9062592.0</v>
      </c>
      <c r="D105" s="11" t="s">
        <v>131</v>
      </c>
      <c r="E105" s="11">
        <v>5.0</v>
      </c>
      <c r="F105" s="12">
        <v>48.5</v>
      </c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</row>
    <row r="106">
      <c r="A106" s="10" t="b">
        <v>0</v>
      </c>
      <c r="B106" s="15" t="s">
        <v>127</v>
      </c>
      <c r="C106" s="11">
        <v>9062600.0</v>
      </c>
      <c r="D106" s="11" t="s">
        <v>132</v>
      </c>
      <c r="E106" s="11" t="s">
        <v>133</v>
      </c>
      <c r="F106" s="12">
        <v>96.5</v>
      </c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</row>
    <row r="107">
      <c r="A107" s="10" t="b">
        <v>0</v>
      </c>
      <c r="B107" s="15">
        <v>1.0</v>
      </c>
      <c r="C107" s="11">
        <v>9062598.0</v>
      </c>
      <c r="D107" s="11" t="s">
        <v>134</v>
      </c>
      <c r="E107" s="11" t="s">
        <v>133</v>
      </c>
      <c r="F107" s="12">
        <v>96.5</v>
      </c>
      <c r="G107" s="27" t="s">
        <v>135</v>
      </c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</row>
    <row r="108">
      <c r="A108" s="10" t="b">
        <v>1</v>
      </c>
      <c r="B108" s="15">
        <v>1.0</v>
      </c>
      <c r="C108" s="11">
        <v>9062604.0</v>
      </c>
      <c r="D108" s="11" t="s">
        <v>136</v>
      </c>
      <c r="E108" s="11">
        <v>40.0</v>
      </c>
      <c r="F108" s="16">
        <v>44.61</v>
      </c>
      <c r="G108" s="15" t="s">
        <v>9</v>
      </c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</row>
    <row r="109">
      <c r="A109" s="10" t="b">
        <v>1</v>
      </c>
      <c r="B109" s="15">
        <v>1.0</v>
      </c>
      <c r="C109" s="11"/>
      <c r="D109" s="15" t="s">
        <v>137</v>
      </c>
      <c r="E109" s="15" t="s">
        <v>138</v>
      </c>
      <c r="F109" s="16">
        <v>83.0</v>
      </c>
      <c r="G109" s="15" t="s">
        <v>13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</row>
    <row r="110">
      <c r="A110" s="10" t="b">
        <v>0</v>
      </c>
      <c r="B110" s="15"/>
      <c r="C110" s="11">
        <v>9062527.0</v>
      </c>
      <c r="D110" s="11" t="s">
        <v>139</v>
      </c>
      <c r="E110" s="11" t="s">
        <v>140</v>
      </c>
      <c r="F110" s="12">
        <v>67.75</v>
      </c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</row>
    <row r="111">
      <c r="A111" s="10" t="b">
        <v>0</v>
      </c>
      <c r="B111" s="15"/>
      <c r="C111" s="11">
        <v>9062626.0</v>
      </c>
      <c r="D111" s="11" t="s">
        <v>141</v>
      </c>
      <c r="E111" s="11" t="s">
        <v>140</v>
      </c>
      <c r="F111" s="12">
        <v>34.25</v>
      </c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</row>
    <row r="112">
      <c r="A112" s="8" t="b">
        <v>0</v>
      </c>
      <c r="B112" s="13"/>
      <c r="C112" s="13"/>
      <c r="D112" s="11" t="s">
        <v>142</v>
      </c>
      <c r="E112" s="11">
        <v>3.0</v>
      </c>
      <c r="F112" s="12">
        <v>51.92</v>
      </c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</row>
    <row r="113">
      <c r="A113" s="8" t="b">
        <v>0</v>
      </c>
      <c r="B113" s="11"/>
      <c r="C113" s="11" t="s">
        <v>143</v>
      </c>
      <c r="D113" s="11"/>
      <c r="E113" s="11"/>
      <c r="F113" s="12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</row>
    <row r="114">
      <c r="A114" s="28" t="b">
        <v>1</v>
      </c>
      <c r="B114" s="21">
        <v>1.0</v>
      </c>
      <c r="C114" s="21">
        <v>8881917.0</v>
      </c>
      <c r="D114" s="15" t="s">
        <v>144</v>
      </c>
      <c r="E114" s="15">
        <v>5.0</v>
      </c>
      <c r="F114" s="16">
        <v>16.79</v>
      </c>
      <c r="G114" s="15" t="s">
        <v>71</v>
      </c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</row>
    <row r="115">
      <c r="A115" s="10" t="b">
        <v>1</v>
      </c>
      <c r="B115" s="21">
        <v>1.0</v>
      </c>
      <c r="C115" s="21">
        <v>8881915.0</v>
      </c>
      <c r="D115" s="15" t="s">
        <v>145</v>
      </c>
      <c r="E115" s="15">
        <v>5.0</v>
      </c>
      <c r="F115" s="16">
        <v>16.79</v>
      </c>
      <c r="G115" s="15" t="s">
        <v>71</v>
      </c>
      <c r="H115" s="15"/>
      <c r="I115" s="15">
        <v>16.0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</row>
    <row r="116">
      <c r="A116" s="8" t="b">
        <v>0</v>
      </c>
      <c r="B116" s="21">
        <v>1.0</v>
      </c>
      <c r="C116" s="22" t="s">
        <v>146</v>
      </c>
      <c r="D116" s="11" t="s">
        <v>147</v>
      </c>
      <c r="E116" s="15"/>
      <c r="F116" s="12">
        <v>39.16</v>
      </c>
      <c r="G116" s="15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</row>
    <row r="117">
      <c r="A117" s="8" t="b">
        <v>0</v>
      </c>
      <c r="B117" s="11"/>
      <c r="C117" s="11"/>
      <c r="D117" s="11"/>
      <c r="E117" s="11"/>
      <c r="F117" s="12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</row>
    <row r="118">
      <c r="A118" s="8" t="b">
        <v>0</v>
      </c>
      <c r="B118" s="11"/>
      <c r="C118" s="11"/>
      <c r="D118" s="11"/>
      <c r="E118" s="11"/>
      <c r="F118" s="12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</row>
    <row r="119" ht="19.5" customHeight="1">
      <c r="A119" s="8" t="b">
        <v>0</v>
      </c>
      <c r="B119" s="8"/>
      <c r="C119" s="8"/>
      <c r="D119" s="1" t="s">
        <v>148</v>
      </c>
      <c r="E119" s="8"/>
      <c r="F119" s="9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</row>
    <row r="120">
      <c r="A120" s="10" t="b">
        <v>1</v>
      </c>
      <c r="B120" s="15">
        <v>1.0</v>
      </c>
      <c r="C120" s="13"/>
      <c r="D120" s="11" t="s">
        <v>149</v>
      </c>
      <c r="E120" s="11" t="s">
        <v>150</v>
      </c>
      <c r="F120" s="16">
        <v>98.77</v>
      </c>
      <c r="G120" s="15" t="s">
        <v>13</v>
      </c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</row>
    <row r="121">
      <c r="A121" s="10" t="b">
        <v>1</v>
      </c>
      <c r="B121" s="15">
        <v>1.0</v>
      </c>
      <c r="C121" s="15">
        <v>2160141.0</v>
      </c>
      <c r="D121" s="11" t="s">
        <v>151</v>
      </c>
      <c r="E121" s="11">
        <v>12.0</v>
      </c>
      <c r="F121" s="16">
        <v>5.7</v>
      </c>
      <c r="G121" s="15" t="s">
        <v>13</v>
      </c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</row>
    <row r="122">
      <c r="A122" s="10" t="b">
        <v>1</v>
      </c>
      <c r="B122" s="15">
        <v>1.0</v>
      </c>
      <c r="C122" s="11">
        <v>9521613.0</v>
      </c>
      <c r="D122" s="11" t="s">
        <v>152</v>
      </c>
      <c r="E122" s="11">
        <v>12.0</v>
      </c>
      <c r="F122" s="16">
        <v>7.55</v>
      </c>
      <c r="G122" s="15" t="s">
        <v>9</v>
      </c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</row>
    <row r="123">
      <c r="A123" s="10" t="b">
        <v>0</v>
      </c>
      <c r="B123" s="11"/>
      <c r="C123" s="11">
        <v>8761000.0</v>
      </c>
      <c r="D123" s="11" t="s">
        <v>153</v>
      </c>
      <c r="E123" s="11" t="s">
        <v>154</v>
      </c>
      <c r="F123" s="12">
        <v>16.75</v>
      </c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</row>
    <row r="124">
      <c r="A124" s="10" t="b">
        <v>1</v>
      </c>
      <c r="B124" s="15">
        <v>1.0</v>
      </c>
      <c r="C124" s="11">
        <v>9512325.0</v>
      </c>
      <c r="D124" s="11" t="s">
        <v>155</v>
      </c>
      <c r="E124" s="11" t="s">
        <v>156</v>
      </c>
      <c r="F124" s="16">
        <v>43.3</v>
      </c>
      <c r="G124" s="15" t="s">
        <v>13</v>
      </c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</row>
    <row r="125">
      <c r="A125" s="10" t="b">
        <v>1</v>
      </c>
      <c r="B125" s="15">
        <v>1.0</v>
      </c>
      <c r="C125" s="13"/>
      <c r="D125" s="11" t="s">
        <v>157</v>
      </c>
      <c r="E125" s="11">
        <v>12.0</v>
      </c>
      <c r="F125" s="16">
        <v>5.45</v>
      </c>
      <c r="G125" s="15" t="s">
        <v>13</v>
      </c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</row>
    <row r="126">
      <c r="A126" s="10" t="b">
        <v>0</v>
      </c>
      <c r="B126" s="11"/>
      <c r="C126" s="11"/>
      <c r="D126" s="11"/>
      <c r="E126" s="11"/>
      <c r="F126" s="12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</row>
    <row r="127" ht="21.0" customHeight="1">
      <c r="A127" s="29" t="b">
        <v>0</v>
      </c>
      <c r="B127" s="29"/>
      <c r="C127" s="29"/>
      <c r="D127" s="30" t="s">
        <v>158</v>
      </c>
      <c r="E127" s="29"/>
      <c r="F127" s="31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</row>
    <row r="128">
      <c r="A128" s="8" t="b">
        <v>0</v>
      </c>
      <c r="B128" s="15" t="s">
        <v>159</v>
      </c>
      <c r="C128" s="13"/>
      <c r="D128" s="11" t="s">
        <v>160</v>
      </c>
      <c r="E128" s="11">
        <v>5.0</v>
      </c>
      <c r="F128" s="12">
        <v>16.43</v>
      </c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</row>
    <row r="129">
      <c r="A129" s="10" t="b">
        <v>1</v>
      </c>
      <c r="B129" s="15">
        <v>1.0</v>
      </c>
      <c r="C129" s="11">
        <v>9515416.0</v>
      </c>
      <c r="D129" s="15" t="s">
        <v>161</v>
      </c>
      <c r="E129" s="11">
        <v>50.0</v>
      </c>
      <c r="F129" s="16">
        <v>10.85</v>
      </c>
      <c r="G129" s="15" t="s">
        <v>13</v>
      </c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</row>
    <row r="130">
      <c r="A130" s="10" t="b">
        <v>1</v>
      </c>
      <c r="B130" s="15">
        <v>1.0</v>
      </c>
      <c r="C130" s="15">
        <v>2211763.0</v>
      </c>
      <c r="D130" s="11" t="s">
        <v>162</v>
      </c>
      <c r="E130" s="11">
        <v>1000.0</v>
      </c>
      <c r="F130" s="16">
        <v>20.5</v>
      </c>
      <c r="G130" s="15" t="s">
        <v>9</v>
      </c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</row>
    <row r="131">
      <c r="A131" s="10" t="b">
        <v>1</v>
      </c>
      <c r="B131" s="15">
        <v>1.0</v>
      </c>
      <c r="C131" s="11">
        <v>9503308.0</v>
      </c>
      <c r="D131" s="11" t="s">
        <v>163</v>
      </c>
      <c r="E131" s="11">
        <v>8.0</v>
      </c>
      <c r="F131" s="16">
        <v>33.93</v>
      </c>
      <c r="G131" s="15" t="s">
        <v>9</v>
      </c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</row>
    <row r="132">
      <c r="A132" s="10" t="b">
        <v>0</v>
      </c>
      <c r="B132" s="11"/>
      <c r="C132" s="11" t="s">
        <v>164</v>
      </c>
      <c r="D132" s="11"/>
      <c r="E132" s="11"/>
      <c r="F132" s="12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</row>
    <row r="133">
      <c r="A133" s="10" t="b">
        <v>1</v>
      </c>
      <c r="B133" s="15">
        <v>1.0</v>
      </c>
      <c r="C133" s="15">
        <v>3416844.0</v>
      </c>
      <c r="D133" s="15" t="s">
        <v>165</v>
      </c>
      <c r="E133" s="11">
        <v>5000.0</v>
      </c>
      <c r="F133" s="16">
        <v>79.25</v>
      </c>
      <c r="G133" s="15" t="s">
        <v>9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</row>
    <row r="134" ht="13.5" customHeight="1">
      <c r="A134" s="10" t="b">
        <v>1</v>
      </c>
      <c r="B134" s="15">
        <v>1.0</v>
      </c>
      <c r="C134" s="11">
        <v>8840403.0</v>
      </c>
      <c r="D134" s="11" t="s">
        <v>166</v>
      </c>
      <c r="E134" s="11">
        <v>2500.0</v>
      </c>
      <c r="F134" s="16">
        <v>7.26</v>
      </c>
      <c r="G134" s="15" t="s">
        <v>9</v>
      </c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</row>
    <row r="135">
      <c r="A135" s="10" t="b">
        <v>1</v>
      </c>
      <c r="B135" s="15">
        <v>1.0</v>
      </c>
      <c r="C135" s="15">
        <v>9509314.0</v>
      </c>
      <c r="D135" s="11" t="s">
        <v>167</v>
      </c>
      <c r="E135" s="11">
        <v>2000.0</v>
      </c>
      <c r="F135" s="16">
        <v>33.88</v>
      </c>
      <c r="G135" s="15" t="s">
        <v>9</v>
      </c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</row>
    <row r="136">
      <c r="A136" s="10" t="b">
        <v>1</v>
      </c>
      <c r="B136" s="15">
        <v>1.0</v>
      </c>
      <c r="C136" s="11">
        <v>3416550.0</v>
      </c>
      <c r="D136" s="11" t="s">
        <v>168</v>
      </c>
      <c r="E136" s="11">
        <v>1000.0</v>
      </c>
      <c r="F136" s="16">
        <v>3.12</v>
      </c>
      <c r="G136" s="15" t="s">
        <v>9</v>
      </c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</row>
    <row r="137">
      <c r="A137" s="10" t="b">
        <v>1</v>
      </c>
      <c r="B137" s="15">
        <v>1.0</v>
      </c>
      <c r="C137" s="15">
        <v>2211263.0</v>
      </c>
      <c r="D137" s="11" t="s">
        <v>169</v>
      </c>
      <c r="E137" s="15">
        <v>320.0</v>
      </c>
      <c r="F137" s="16">
        <v>11.7</v>
      </c>
      <c r="G137" s="15" t="s">
        <v>9</v>
      </c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</row>
    <row r="138">
      <c r="A138" s="10" t="b">
        <v>0</v>
      </c>
      <c r="B138" s="11"/>
      <c r="C138" s="11"/>
      <c r="D138" s="11" t="s">
        <v>170</v>
      </c>
      <c r="E138" s="11">
        <v>400.0</v>
      </c>
      <c r="F138" s="12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</row>
    <row r="139">
      <c r="A139" s="8" t="b">
        <v>0</v>
      </c>
      <c r="B139" s="24" t="s">
        <v>171</v>
      </c>
      <c r="C139" s="25"/>
      <c r="D139" s="32" t="s">
        <v>172</v>
      </c>
      <c r="E139" s="25"/>
      <c r="F139" s="33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</row>
    <row r="140">
      <c r="A140" s="10" t="b">
        <v>0</v>
      </c>
      <c r="B140" s="11"/>
      <c r="C140" s="11" t="s">
        <v>173</v>
      </c>
      <c r="D140" s="13"/>
      <c r="E140" s="13"/>
      <c r="F140" s="14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</row>
    <row r="141">
      <c r="A141" s="10" t="b">
        <v>0</v>
      </c>
      <c r="B141" s="11"/>
      <c r="C141" s="11">
        <v>9518689.0</v>
      </c>
      <c r="D141" s="11" t="s">
        <v>174</v>
      </c>
      <c r="E141" s="11">
        <v>50.0</v>
      </c>
      <c r="F141" s="12">
        <v>5.3</v>
      </c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</row>
    <row r="142">
      <c r="A142" s="10" t="b">
        <v>0</v>
      </c>
      <c r="B142" s="15"/>
      <c r="C142" s="11">
        <v>9515087.0</v>
      </c>
      <c r="D142" s="11" t="s">
        <v>175</v>
      </c>
      <c r="E142" s="11">
        <v>50.0</v>
      </c>
      <c r="F142" s="12">
        <v>13.25</v>
      </c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</row>
    <row r="143">
      <c r="A143" s="10" t="b">
        <v>1</v>
      </c>
      <c r="B143" s="15">
        <v>2.0</v>
      </c>
      <c r="C143" s="15">
        <v>9508108.0</v>
      </c>
      <c r="D143" s="11" t="s">
        <v>176</v>
      </c>
      <c r="E143" s="11" t="s">
        <v>177</v>
      </c>
      <c r="F143" s="16">
        <v>6.24</v>
      </c>
      <c r="G143" s="15" t="s">
        <v>9</v>
      </c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</row>
    <row r="144">
      <c r="A144" s="8" t="b">
        <v>0</v>
      </c>
      <c r="B144" s="11"/>
      <c r="C144" s="11">
        <v>9534104.0</v>
      </c>
      <c r="D144" s="11" t="s">
        <v>178</v>
      </c>
      <c r="E144" s="11">
        <v>24.0</v>
      </c>
      <c r="F144" s="12">
        <v>94.33</v>
      </c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</row>
    <row r="145">
      <c r="A145" s="8" t="b">
        <v>0</v>
      </c>
      <c r="B145" s="11"/>
      <c r="C145" s="11">
        <v>9534112.0</v>
      </c>
      <c r="D145" s="11" t="s">
        <v>179</v>
      </c>
      <c r="E145" s="11">
        <v>24.0</v>
      </c>
      <c r="F145" s="12">
        <v>105.7</v>
      </c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</row>
    <row r="146">
      <c r="A146" s="8" t="b">
        <v>0</v>
      </c>
      <c r="B146" s="13"/>
      <c r="C146" s="13"/>
      <c r="D146" s="11" t="s">
        <v>180</v>
      </c>
      <c r="E146" s="11">
        <v>24.0</v>
      </c>
      <c r="F146" s="12">
        <v>73.52</v>
      </c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</row>
    <row r="147" ht="16.5" customHeight="1">
      <c r="A147" s="10" t="b">
        <v>0</v>
      </c>
      <c r="B147" s="11"/>
      <c r="C147" s="11">
        <v>9900246.0</v>
      </c>
      <c r="D147" s="11" t="s">
        <v>181</v>
      </c>
      <c r="E147" s="11" t="s">
        <v>182</v>
      </c>
      <c r="F147" s="12">
        <v>152.5</v>
      </c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</row>
    <row r="148" ht="16.5" customHeight="1">
      <c r="A148" s="10" t="b">
        <v>1</v>
      </c>
      <c r="B148" s="15">
        <v>4.0</v>
      </c>
      <c r="C148" s="15">
        <v>92396.0</v>
      </c>
      <c r="D148" s="15" t="s">
        <v>183</v>
      </c>
      <c r="E148" s="15">
        <v>1.0</v>
      </c>
      <c r="F148" s="16">
        <v>10.75</v>
      </c>
      <c r="G148" s="15" t="s">
        <v>13</v>
      </c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</row>
    <row r="149" ht="16.5" customHeight="1">
      <c r="A149" s="10" t="b">
        <v>1</v>
      </c>
      <c r="B149" s="15">
        <v>4.0</v>
      </c>
      <c r="C149" s="15">
        <v>92397.0</v>
      </c>
      <c r="D149" s="15" t="s">
        <v>184</v>
      </c>
      <c r="E149" s="15">
        <v>1.0</v>
      </c>
      <c r="F149" s="16">
        <v>8.7</v>
      </c>
      <c r="G149" s="15" t="s">
        <v>13</v>
      </c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</row>
    <row r="150" ht="16.5" customHeight="1">
      <c r="A150" s="10" t="b">
        <v>0</v>
      </c>
      <c r="B150" s="11"/>
      <c r="C150" s="11">
        <v>9900244.0</v>
      </c>
      <c r="D150" s="11" t="s">
        <v>185</v>
      </c>
      <c r="E150" s="11" t="s">
        <v>182</v>
      </c>
      <c r="F150" s="12">
        <v>152.5</v>
      </c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</row>
    <row r="151">
      <c r="A151" s="10" t="b">
        <v>1</v>
      </c>
      <c r="B151" s="15">
        <v>4.0</v>
      </c>
      <c r="C151" s="15">
        <v>9531218.0</v>
      </c>
      <c r="D151" s="15" t="s">
        <v>186</v>
      </c>
      <c r="E151" s="15">
        <v>1.0</v>
      </c>
      <c r="F151" s="16">
        <v>13.6</v>
      </c>
      <c r="G151" s="15" t="s">
        <v>9</v>
      </c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</row>
    <row r="152">
      <c r="A152" s="10" t="b">
        <v>0</v>
      </c>
      <c r="B152" s="11"/>
      <c r="C152" s="11" t="s">
        <v>187</v>
      </c>
      <c r="D152" s="13"/>
      <c r="E152" s="13"/>
      <c r="F152" s="14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</row>
    <row r="153">
      <c r="A153" s="10" t="b">
        <v>0</v>
      </c>
      <c r="B153" s="11"/>
      <c r="C153" s="11">
        <v>9514705.0</v>
      </c>
      <c r="D153" s="11" t="s">
        <v>188</v>
      </c>
      <c r="E153" s="11">
        <v>250.0</v>
      </c>
      <c r="F153" s="12">
        <v>7.1</v>
      </c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</row>
    <row r="154">
      <c r="A154" s="10" t="b">
        <v>1</v>
      </c>
      <c r="B154" s="15">
        <v>1.0</v>
      </c>
      <c r="C154" s="15">
        <v>2211742.0</v>
      </c>
      <c r="D154" s="15" t="s">
        <v>189</v>
      </c>
      <c r="E154" s="11">
        <v>500.0</v>
      </c>
      <c r="F154" s="12">
        <v>17.0</v>
      </c>
      <c r="G154" s="15" t="s">
        <v>9</v>
      </c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</row>
    <row r="155">
      <c r="A155" s="10" t="b">
        <v>1</v>
      </c>
      <c r="B155" s="15">
        <v>1.0</v>
      </c>
      <c r="C155" s="15">
        <v>9539992.0</v>
      </c>
      <c r="D155" s="15" t="s">
        <v>190</v>
      </c>
      <c r="E155" s="11">
        <v>1000.0</v>
      </c>
      <c r="F155" s="16">
        <v>17.35</v>
      </c>
      <c r="G155" s="15" t="s">
        <v>9</v>
      </c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</row>
    <row r="156">
      <c r="A156" s="10" t="b">
        <v>0</v>
      </c>
      <c r="B156" s="11"/>
      <c r="C156" s="11" t="s">
        <v>191</v>
      </c>
      <c r="D156" s="13"/>
      <c r="E156" s="13"/>
      <c r="F156" s="14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</row>
    <row r="157">
      <c r="A157" s="10" t="b">
        <v>1</v>
      </c>
      <c r="B157" s="15">
        <v>2.0</v>
      </c>
      <c r="C157" s="15">
        <v>9549891.0</v>
      </c>
      <c r="D157" s="15" t="s">
        <v>192</v>
      </c>
      <c r="E157" s="11">
        <v>100.0</v>
      </c>
      <c r="F157" s="16">
        <v>4.14</v>
      </c>
      <c r="G157" s="15" t="s">
        <v>9</v>
      </c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</row>
    <row r="158">
      <c r="A158" s="10" t="b">
        <v>1</v>
      </c>
      <c r="B158" s="15">
        <v>2.0</v>
      </c>
      <c r="C158" s="11">
        <v>9549890.0</v>
      </c>
      <c r="D158" s="11" t="s">
        <v>193</v>
      </c>
      <c r="E158" s="11">
        <v>100.0</v>
      </c>
      <c r="F158" s="16">
        <v>3.27</v>
      </c>
      <c r="G158" s="15" t="s">
        <v>9</v>
      </c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</row>
    <row r="159">
      <c r="A159" s="10" t="b">
        <v>0</v>
      </c>
      <c r="B159" s="11"/>
      <c r="C159" s="11">
        <v>9519200.0</v>
      </c>
      <c r="D159" s="11" t="s">
        <v>194</v>
      </c>
      <c r="E159" s="11">
        <v>1.0</v>
      </c>
      <c r="F159" s="12">
        <v>1.7</v>
      </c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</row>
    <row r="160">
      <c r="A160" s="10" t="b">
        <v>0</v>
      </c>
      <c r="B160" s="11"/>
      <c r="C160" s="11">
        <v>9500287.0</v>
      </c>
      <c r="D160" s="11" t="s">
        <v>195</v>
      </c>
      <c r="E160" s="11">
        <v>3.0</v>
      </c>
      <c r="F160" s="12">
        <v>4.5</v>
      </c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</row>
    <row r="161">
      <c r="A161" s="10" t="b">
        <v>0</v>
      </c>
      <c r="B161" s="11"/>
      <c r="C161" s="11">
        <v>9500291.0</v>
      </c>
      <c r="D161" s="11" t="s">
        <v>196</v>
      </c>
      <c r="E161" s="11">
        <v>3.0</v>
      </c>
      <c r="F161" s="12">
        <v>4.6</v>
      </c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</row>
    <row r="162">
      <c r="A162" s="10" t="b">
        <v>1</v>
      </c>
      <c r="B162" s="15">
        <v>1.0</v>
      </c>
      <c r="C162" s="11">
        <v>9501598.0</v>
      </c>
      <c r="D162" s="11" t="s">
        <v>197</v>
      </c>
      <c r="E162" s="11">
        <v>25.0</v>
      </c>
      <c r="F162" s="16">
        <v>3.75</v>
      </c>
      <c r="G162" s="15" t="s">
        <v>9</v>
      </c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</row>
    <row r="163">
      <c r="A163" s="8" t="b">
        <v>0</v>
      </c>
      <c r="B163" s="13"/>
      <c r="C163" s="13"/>
      <c r="D163" s="11" t="s">
        <v>198</v>
      </c>
      <c r="E163" s="11"/>
      <c r="F163" s="12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</row>
    <row r="164">
      <c r="A164" s="8" t="b">
        <v>0</v>
      </c>
      <c r="B164" s="15"/>
      <c r="C164" s="13"/>
      <c r="D164" s="11" t="s">
        <v>199</v>
      </c>
      <c r="E164" s="11">
        <v>144.0</v>
      </c>
      <c r="F164" s="12">
        <v>26.5</v>
      </c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</row>
    <row r="165">
      <c r="A165" s="10" t="b">
        <v>0</v>
      </c>
      <c r="B165" s="11"/>
      <c r="C165" s="11"/>
      <c r="D165" s="11"/>
      <c r="E165" s="11"/>
      <c r="F165" s="12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</row>
    <row r="166">
      <c r="A166" s="10" t="b">
        <v>0</v>
      </c>
      <c r="B166" s="11"/>
      <c r="C166" s="11"/>
      <c r="D166" s="11"/>
      <c r="E166" s="11"/>
      <c r="F166" s="12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</row>
    <row r="167" ht="18.75" customHeight="1">
      <c r="A167" s="8" t="b">
        <v>0</v>
      </c>
      <c r="B167" s="8"/>
      <c r="C167" s="8"/>
      <c r="D167" s="1" t="s">
        <v>200</v>
      </c>
      <c r="E167" s="8"/>
      <c r="F167" s="9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</row>
    <row r="168">
      <c r="A168" s="10" t="b">
        <v>0</v>
      </c>
      <c r="B168" s="11"/>
      <c r="C168" s="11">
        <v>8131350.0</v>
      </c>
      <c r="D168" s="11" t="s">
        <v>201</v>
      </c>
      <c r="E168" s="11">
        <v>10.0</v>
      </c>
      <c r="F168" s="12">
        <v>5.8</v>
      </c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</row>
    <row r="169">
      <c r="A169" s="10" t="b">
        <v>0</v>
      </c>
      <c r="B169" s="11"/>
      <c r="C169" s="11">
        <v>8131347.0</v>
      </c>
      <c r="D169" s="11" t="s">
        <v>202</v>
      </c>
      <c r="E169" s="11">
        <v>10.0</v>
      </c>
      <c r="F169" s="12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</row>
    <row r="170">
      <c r="A170" s="10" t="b">
        <v>1</v>
      </c>
      <c r="B170" s="15">
        <v>1.0</v>
      </c>
      <c r="C170" s="15">
        <v>8990804.0</v>
      </c>
      <c r="D170" s="11" t="s">
        <v>203</v>
      </c>
      <c r="E170" s="11" t="s">
        <v>204</v>
      </c>
      <c r="F170" s="16">
        <v>3.27</v>
      </c>
      <c r="G170" s="15" t="s">
        <v>9</v>
      </c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</row>
    <row r="171">
      <c r="A171" s="10" t="b">
        <v>1</v>
      </c>
      <c r="B171" s="15">
        <v>1.0</v>
      </c>
      <c r="C171" s="13"/>
      <c r="D171" s="11" t="s">
        <v>205</v>
      </c>
      <c r="E171" s="11">
        <v>1.0</v>
      </c>
      <c r="F171" s="16">
        <v>10.0</v>
      </c>
      <c r="G171" s="15" t="s">
        <v>13</v>
      </c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</row>
    <row r="172">
      <c r="A172" s="10" t="b">
        <v>1</v>
      </c>
      <c r="B172" s="15">
        <v>1.0</v>
      </c>
      <c r="C172" s="11">
        <v>9528917.0</v>
      </c>
      <c r="D172" s="11" t="s">
        <v>206</v>
      </c>
      <c r="E172" s="11">
        <v>100.0</v>
      </c>
      <c r="F172" s="16">
        <v>13.35</v>
      </c>
      <c r="G172" s="15" t="s">
        <v>13</v>
      </c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</row>
    <row r="173">
      <c r="A173" s="10" t="b">
        <v>1</v>
      </c>
      <c r="B173" s="15">
        <v>1.0</v>
      </c>
      <c r="C173" s="15">
        <v>9547587.0</v>
      </c>
      <c r="D173" s="15" t="s">
        <v>207</v>
      </c>
      <c r="E173" s="15" t="s">
        <v>208</v>
      </c>
      <c r="F173" s="16">
        <v>13.3</v>
      </c>
      <c r="G173" s="15" t="s">
        <v>9</v>
      </c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</row>
    <row r="174">
      <c r="A174" s="10" t="b">
        <v>1</v>
      </c>
      <c r="B174" s="15">
        <v>1.0</v>
      </c>
      <c r="C174" s="11">
        <v>9516454.0</v>
      </c>
      <c r="D174" s="11" t="s">
        <v>209</v>
      </c>
      <c r="E174" s="11">
        <v>1.0</v>
      </c>
      <c r="F174" s="16">
        <v>22.95</v>
      </c>
      <c r="G174" s="15" t="s">
        <v>13</v>
      </c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</row>
    <row r="175">
      <c r="A175" s="10" t="b">
        <v>0</v>
      </c>
      <c r="B175" s="11"/>
      <c r="C175" s="11">
        <v>1005271.0</v>
      </c>
      <c r="D175" s="11" t="s">
        <v>210</v>
      </c>
      <c r="E175" s="11">
        <v>100.0</v>
      </c>
      <c r="F175" s="12">
        <v>7.49</v>
      </c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</row>
    <row r="176">
      <c r="A176" s="10" t="b">
        <v>1</v>
      </c>
      <c r="B176" s="15">
        <v>1.0</v>
      </c>
      <c r="C176" s="15">
        <v>9516439.0</v>
      </c>
      <c r="D176" s="15" t="s">
        <v>211</v>
      </c>
      <c r="E176" s="11">
        <v>48.0</v>
      </c>
      <c r="F176" s="16">
        <v>28.81</v>
      </c>
      <c r="G176" s="15" t="s">
        <v>9</v>
      </c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</row>
    <row r="177">
      <c r="A177" s="8" t="b">
        <v>0</v>
      </c>
      <c r="B177" s="15"/>
      <c r="C177" s="13"/>
      <c r="D177" s="11" t="s">
        <v>212</v>
      </c>
      <c r="E177" s="11">
        <v>1.0</v>
      </c>
      <c r="F177" s="12">
        <v>3.04</v>
      </c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</row>
    <row r="178">
      <c r="A178" s="10" t="b">
        <v>1</v>
      </c>
      <c r="B178" s="15">
        <v>1.0</v>
      </c>
      <c r="C178" s="15">
        <v>9514730.0</v>
      </c>
      <c r="D178" s="11" t="s">
        <v>213</v>
      </c>
      <c r="E178" s="11">
        <v>1.0</v>
      </c>
      <c r="F178" s="16">
        <v>27.79</v>
      </c>
      <c r="G178" s="15" t="s">
        <v>9</v>
      </c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</row>
    <row r="179">
      <c r="A179" s="10" t="b">
        <v>0</v>
      </c>
      <c r="B179" s="15"/>
      <c r="C179" s="11">
        <v>8547304.0</v>
      </c>
      <c r="D179" s="11" t="s">
        <v>214</v>
      </c>
      <c r="E179" s="11" t="s">
        <v>215</v>
      </c>
      <c r="F179" s="12">
        <v>174.8</v>
      </c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</row>
    <row r="180">
      <c r="A180" s="10" t="b">
        <v>1</v>
      </c>
      <c r="B180" s="15">
        <v>1.0</v>
      </c>
      <c r="C180" s="11">
        <v>8781820.0</v>
      </c>
      <c r="D180" s="15" t="s">
        <v>216</v>
      </c>
      <c r="E180" s="11" t="s">
        <v>217</v>
      </c>
      <c r="F180" s="16">
        <v>27.3</v>
      </c>
      <c r="G180" s="15" t="s">
        <v>13</v>
      </c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</row>
    <row r="181">
      <c r="A181" s="10" t="b">
        <v>0</v>
      </c>
      <c r="B181" s="11"/>
      <c r="C181" s="11">
        <v>8441753.0</v>
      </c>
      <c r="D181" s="11" t="s">
        <v>218</v>
      </c>
      <c r="E181" s="11">
        <v>52.0</v>
      </c>
      <c r="F181" s="12">
        <v>19.25</v>
      </c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</row>
    <row r="182">
      <c r="A182" s="10" t="b">
        <v>1</v>
      </c>
      <c r="B182" s="15">
        <v>1.0</v>
      </c>
      <c r="C182" s="15">
        <v>1027712.0</v>
      </c>
      <c r="D182" s="11" t="s">
        <v>219</v>
      </c>
      <c r="E182" s="11">
        <v>15.0</v>
      </c>
      <c r="F182" s="16">
        <v>20.29</v>
      </c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</row>
    <row r="183">
      <c r="A183" s="10" t="b">
        <v>0</v>
      </c>
      <c r="B183" s="11"/>
      <c r="C183" s="11">
        <v>9521095.0</v>
      </c>
      <c r="D183" s="11" t="s">
        <v>220</v>
      </c>
      <c r="E183" s="11" t="s">
        <v>221</v>
      </c>
      <c r="F183" s="12">
        <v>10.25</v>
      </c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</row>
    <row r="184" ht="14.25" customHeight="1">
      <c r="A184" s="10" t="b">
        <v>1</v>
      </c>
      <c r="B184" s="15">
        <v>1.0</v>
      </c>
      <c r="C184" s="15">
        <v>3840175.0</v>
      </c>
      <c r="D184" s="11" t="s">
        <v>222</v>
      </c>
      <c r="E184" s="13"/>
      <c r="F184" s="16">
        <v>40.29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</row>
    <row r="185">
      <c r="A185" s="10" t="b">
        <v>0</v>
      </c>
      <c r="B185" s="11"/>
      <c r="C185" s="11">
        <v>8793204.0</v>
      </c>
      <c r="D185" s="11" t="s">
        <v>223</v>
      </c>
      <c r="E185" s="11">
        <v>1.0</v>
      </c>
      <c r="F185" s="12">
        <v>24.5</v>
      </c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</row>
    <row r="186">
      <c r="A186" s="10" t="b">
        <v>0</v>
      </c>
      <c r="B186" s="11"/>
      <c r="C186" s="11">
        <v>8793210.0</v>
      </c>
      <c r="D186" s="11" t="s">
        <v>224</v>
      </c>
      <c r="E186" s="11">
        <v>12.0</v>
      </c>
      <c r="F186" s="12">
        <v>10.75</v>
      </c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</row>
    <row r="187">
      <c r="A187" s="10" t="b">
        <v>1</v>
      </c>
      <c r="B187" s="21">
        <v>1.0</v>
      </c>
      <c r="C187" s="22" t="s">
        <v>225</v>
      </c>
      <c r="D187" s="11" t="s">
        <v>226</v>
      </c>
      <c r="E187" s="34" t="s">
        <v>227</v>
      </c>
      <c r="F187" s="16">
        <v>205.0</v>
      </c>
      <c r="G187" s="11" t="s">
        <v>228</v>
      </c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</row>
    <row r="188">
      <c r="A188" s="8" t="b">
        <v>0</v>
      </c>
      <c r="B188" s="21"/>
      <c r="C188" s="22" t="s">
        <v>229</v>
      </c>
      <c r="D188" s="11" t="s">
        <v>230</v>
      </c>
      <c r="E188" s="11" t="s">
        <v>231</v>
      </c>
      <c r="F188" s="12">
        <v>13.02</v>
      </c>
      <c r="G188" s="11" t="s">
        <v>228</v>
      </c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</row>
    <row r="189">
      <c r="A189" s="8" t="b">
        <v>0</v>
      </c>
      <c r="B189" s="22"/>
      <c r="C189" s="22"/>
      <c r="D189" s="11"/>
      <c r="E189" s="13"/>
      <c r="F189" s="14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</row>
    <row r="190">
      <c r="A190" s="10" t="b">
        <v>0</v>
      </c>
      <c r="B190" s="11"/>
      <c r="C190" s="11" t="s">
        <v>232</v>
      </c>
      <c r="D190" s="13"/>
      <c r="E190" s="13"/>
      <c r="F190" s="14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</row>
    <row r="191">
      <c r="A191" s="10" t="b">
        <v>1</v>
      </c>
      <c r="B191" s="15">
        <v>1.0</v>
      </c>
      <c r="C191" s="15">
        <v>1007112.0</v>
      </c>
      <c r="D191" s="11" t="s">
        <v>233</v>
      </c>
      <c r="E191" s="11">
        <v>6.0</v>
      </c>
      <c r="F191" s="16">
        <v>2.88</v>
      </c>
      <c r="G191" s="15" t="s">
        <v>234</v>
      </c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</row>
    <row r="192">
      <c r="A192" s="10" t="b">
        <v>1</v>
      </c>
      <c r="B192" s="15">
        <v>1.0</v>
      </c>
      <c r="C192" s="11">
        <v>9512589.0</v>
      </c>
      <c r="D192" s="11" t="s">
        <v>235</v>
      </c>
      <c r="E192" s="11">
        <v>6.0</v>
      </c>
      <c r="F192" s="16">
        <v>2.88</v>
      </c>
      <c r="G192" s="15" t="s">
        <v>234</v>
      </c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</row>
    <row r="193">
      <c r="A193" s="10" t="b">
        <v>1</v>
      </c>
      <c r="B193" s="15">
        <v>1.0</v>
      </c>
      <c r="C193" s="11">
        <v>9512591.0</v>
      </c>
      <c r="D193" s="11" t="s">
        <v>236</v>
      </c>
      <c r="E193" s="11">
        <v>6.0</v>
      </c>
      <c r="F193" s="16">
        <v>2.88</v>
      </c>
      <c r="G193" s="15" t="s">
        <v>234</v>
      </c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</row>
    <row r="194">
      <c r="A194" s="10" t="b">
        <v>1</v>
      </c>
      <c r="B194" s="15">
        <v>1.0</v>
      </c>
      <c r="C194" s="11">
        <v>9512593.0</v>
      </c>
      <c r="D194" s="11" t="s">
        <v>237</v>
      </c>
      <c r="E194" s="11">
        <v>6.0</v>
      </c>
      <c r="F194" s="16">
        <v>2.88</v>
      </c>
      <c r="G194" s="15" t="s">
        <v>234</v>
      </c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</row>
    <row r="195">
      <c r="A195" s="10" t="b">
        <v>0</v>
      </c>
      <c r="B195" s="15"/>
      <c r="C195" s="11">
        <v>9512595.0</v>
      </c>
      <c r="D195" s="11" t="s">
        <v>238</v>
      </c>
      <c r="E195" s="11">
        <v>6.0</v>
      </c>
      <c r="F195" s="16">
        <v>2.88</v>
      </c>
      <c r="G195" s="15" t="s">
        <v>234</v>
      </c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</row>
    <row r="196">
      <c r="A196" s="10" t="b">
        <v>1</v>
      </c>
      <c r="B196" s="15">
        <v>1.0</v>
      </c>
      <c r="C196" s="11">
        <v>9512623.0</v>
      </c>
      <c r="D196" s="11" t="s">
        <v>239</v>
      </c>
      <c r="E196" s="11">
        <v>6.0</v>
      </c>
      <c r="F196" s="16">
        <v>2.88</v>
      </c>
      <c r="G196" s="15" t="s">
        <v>234</v>
      </c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</row>
    <row r="197">
      <c r="A197" s="10" t="b">
        <v>1</v>
      </c>
      <c r="B197" s="15">
        <v>1.0</v>
      </c>
      <c r="C197" s="11">
        <v>9512625.0</v>
      </c>
      <c r="D197" s="11" t="s">
        <v>240</v>
      </c>
      <c r="E197" s="11">
        <v>6.0</v>
      </c>
      <c r="F197" s="16">
        <v>2.88</v>
      </c>
      <c r="G197" s="15" t="s">
        <v>234</v>
      </c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</row>
    <row r="198">
      <c r="A198" s="10" t="b">
        <v>1</v>
      </c>
      <c r="B198" s="15">
        <v>1.0</v>
      </c>
      <c r="C198" s="11">
        <v>9512627.0</v>
      </c>
      <c r="D198" s="11" t="s">
        <v>241</v>
      </c>
      <c r="E198" s="11">
        <v>6.0</v>
      </c>
      <c r="F198" s="16">
        <v>2.88</v>
      </c>
      <c r="G198" s="15" t="s">
        <v>234</v>
      </c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</row>
    <row r="199">
      <c r="A199" s="10" t="b">
        <v>1</v>
      </c>
      <c r="B199" s="15">
        <v>1.0</v>
      </c>
      <c r="C199" s="11">
        <v>9512629.0</v>
      </c>
      <c r="D199" s="11" t="s">
        <v>242</v>
      </c>
      <c r="E199" s="11">
        <v>6.0</v>
      </c>
      <c r="F199" s="16">
        <v>2.88</v>
      </c>
      <c r="G199" s="15" t="s">
        <v>234</v>
      </c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</row>
    <row r="200">
      <c r="A200" s="10" t="b">
        <v>0</v>
      </c>
      <c r="B200" s="11"/>
      <c r="C200" s="11">
        <v>9512631.0</v>
      </c>
      <c r="D200" s="11" t="s">
        <v>243</v>
      </c>
      <c r="E200" s="11">
        <v>6.0</v>
      </c>
      <c r="F200" s="16">
        <v>2.88</v>
      </c>
      <c r="G200" s="15" t="s">
        <v>234</v>
      </c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</row>
    <row r="201">
      <c r="A201" s="10" t="b">
        <v>0</v>
      </c>
      <c r="B201" s="11"/>
      <c r="C201" s="11">
        <v>9512723.0</v>
      </c>
      <c r="D201" s="11" t="s">
        <v>244</v>
      </c>
      <c r="E201" s="11">
        <v>6.0</v>
      </c>
      <c r="F201" s="16">
        <v>2.88</v>
      </c>
      <c r="G201" s="15" t="s">
        <v>234</v>
      </c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</row>
    <row r="202">
      <c r="A202" s="10" t="b">
        <v>0</v>
      </c>
      <c r="B202" s="11"/>
      <c r="C202" s="11">
        <v>9512725.0</v>
      </c>
      <c r="D202" s="11" t="s">
        <v>245</v>
      </c>
      <c r="E202" s="11">
        <v>6.0</v>
      </c>
      <c r="F202" s="16">
        <v>2.88</v>
      </c>
      <c r="G202" s="15" t="s">
        <v>234</v>
      </c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</row>
    <row r="203">
      <c r="A203" s="10" t="b">
        <v>0</v>
      </c>
      <c r="B203" s="11"/>
      <c r="C203" s="11">
        <v>9512727.0</v>
      </c>
      <c r="D203" s="11" t="s">
        <v>246</v>
      </c>
      <c r="E203" s="11">
        <v>6.0</v>
      </c>
      <c r="F203" s="16">
        <v>2.88</v>
      </c>
      <c r="G203" s="15" t="s">
        <v>234</v>
      </c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</row>
    <row r="204">
      <c r="A204" s="10" t="b">
        <v>0</v>
      </c>
      <c r="B204" s="11"/>
      <c r="C204" s="11">
        <v>9512729.0</v>
      </c>
      <c r="D204" s="11" t="s">
        <v>247</v>
      </c>
      <c r="E204" s="11">
        <v>6.0</v>
      </c>
      <c r="F204" s="16">
        <v>2.88</v>
      </c>
      <c r="G204" s="15" t="s">
        <v>234</v>
      </c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</row>
    <row r="205">
      <c r="A205" s="10" t="b">
        <v>0</v>
      </c>
      <c r="B205" s="11"/>
      <c r="C205" s="11">
        <v>9512731.0</v>
      </c>
      <c r="D205" s="11" t="s">
        <v>248</v>
      </c>
      <c r="E205" s="11">
        <v>6.0</v>
      </c>
      <c r="F205" s="16">
        <v>2.88</v>
      </c>
      <c r="G205" s="15" t="s">
        <v>234</v>
      </c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</row>
    <row r="206">
      <c r="A206" s="10" t="b">
        <v>0</v>
      </c>
      <c r="B206" s="11"/>
      <c r="C206" s="11"/>
      <c r="D206" s="11"/>
      <c r="E206" s="11"/>
      <c r="F206" s="12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</row>
    <row r="207">
      <c r="A207" s="10" t="b">
        <v>0</v>
      </c>
      <c r="B207" s="11"/>
      <c r="C207" s="11">
        <v>9025630.0</v>
      </c>
      <c r="D207" s="11" t="s">
        <v>249</v>
      </c>
      <c r="E207" s="11">
        <v>6.0</v>
      </c>
      <c r="F207" s="12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</row>
    <row r="208">
      <c r="A208" s="10" t="b">
        <v>0</v>
      </c>
      <c r="B208" s="11"/>
      <c r="C208" s="11">
        <v>5473430.0</v>
      </c>
      <c r="D208" s="11" t="s">
        <v>250</v>
      </c>
      <c r="E208" s="11">
        <v>6.0</v>
      </c>
      <c r="F208" s="12">
        <v>26.4</v>
      </c>
      <c r="G208" s="11" t="s">
        <v>251</v>
      </c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</row>
    <row r="209">
      <c r="A209" s="10" t="b">
        <v>0</v>
      </c>
      <c r="B209" s="11"/>
      <c r="C209" s="11">
        <v>5478951.0</v>
      </c>
      <c r="D209" s="11" t="s">
        <v>252</v>
      </c>
      <c r="E209" s="11">
        <v>6.0</v>
      </c>
      <c r="F209" s="12">
        <v>26.4</v>
      </c>
      <c r="G209" s="11" t="s">
        <v>251</v>
      </c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</row>
    <row r="210">
      <c r="A210" s="10" t="b">
        <v>0</v>
      </c>
      <c r="B210" s="11"/>
      <c r="C210" s="11"/>
      <c r="D210" s="11"/>
      <c r="E210" s="11"/>
      <c r="F210" s="12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</row>
    <row r="211">
      <c r="A211" s="10" t="b">
        <v>0</v>
      </c>
      <c r="B211" s="11"/>
      <c r="C211" s="11"/>
      <c r="D211" s="11"/>
      <c r="E211" s="11"/>
      <c r="F211" s="12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</row>
    <row r="212" ht="19.5" customHeight="1">
      <c r="A212" s="8" t="b">
        <v>0</v>
      </c>
      <c r="B212" s="8"/>
      <c r="C212" s="8"/>
      <c r="D212" s="1" t="s">
        <v>253</v>
      </c>
      <c r="E212" s="8"/>
      <c r="F212" s="9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</row>
    <row r="213">
      <c r="A213" s="10" t="b">
        <v>1</v>
      </c>
      <c r="B213" s="15">
        <v>6.0</v>
      </c>
      <c r="C213" s="11">
        <v>6020500.0</v>
      </c>
      <c r="D213" s="11" t="s">
        <v>254</v>
      </c>
      <c r="E213" s="11" t="s">
        <v>75</v>
      </c>
      <c r="F213" s="16">
        <v>6.0</v>
      </c>
      <c r="G213" s="15" t="s">
        <v>9</v>
      </c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</row>
    <row r="214">
      <c r="A214" s="10" t="b">
        <v>1</v>
      </c>
      <c r="B214" s="15">
        <v>6.0</v>
      </c>
      <c r="C214" s="11"/>
      <c r="D214" s="11" t="s">
        <v>255</v>
      </c>
      <c r="E214" s="11">
        <v>1.0</v>
      </c>
      <c r="F214" s="16">
        <v>3.59</v>
      </c>
      <c r="G214" s="15" t="s">
        <v>13</v>
      </c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</row>
    <row r="215">
      <c r="A215" s="10" t="b">
        <v>1</v>
      </c>
      <c r="B215" s="15">
        <v>1.0</v>
      </c>
      <c r="C215" s="15">
        <v>8110798.0</v>
      </c>
      <c r="D215" s="11" t="s">
        <v>256</v>
      </c>
      <c r="E215" s="11">
        <v>48.0</v>
      </c>
      <c r="F215" s="16">
        <v>14.38</v>
      </c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</row>
    <row r="216">
      <c r="A216" s="10" t="b">
        <v>0</v>
      </c>
      <c r="B216" s="11"/>
      <c r="C216" s="11">
        <v>8520625.0</v>
      </c>
      <c r="D216" s="11" t="s">
        <v>257</v>
      </c>
      <c r="E216" s="11">
        <v>144.0</v>
      </c>
      <c r="F216" s="12">
        <v>33.75</v>
      </c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</row>
    <row r="217">
      <c r="A217" s="10" t="b">
        <v>0</v>
      </c>
      <c r="B217" s="15"/>
      <c r="C217" s="11">
        <v>8520604.0</v>
      </c>
      <c r="D217" s="11" t="s">
        <v>258</v>
      </c>
      <c r="E217" s="11" t="s">
        <v>259</v>
      </c>
      <c r="F217" s="12">
        <v>2.85</v>
      </c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</row>
    <row r="218">
      <c r="A218" s="10" t="b">
        <v>1</v>
      </c>
      <c r="B218" s="15">
        <v>1.0</v>
      </c>
      <c r="C218" s="11">
        <v>8110616.0</v>
      </c>
      <c r="D218" s="11" t="s">
        <v>260</v>
      </c>
      <c r="E218" s="11">
        <v>500.0</v>
      </c>
      <c r="F218" s="16">
        <v>29.49</v>
      </c>
      <c r="G218" s="15" t="s">
        <v>9</v>
      </c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</row>
    <row r="219">
      <c r="A219" s="10" t="b">
        <v>1</v>
      </c>
      <c r="B219" s="15">
        <v>1.0</v>
      </c>
      <c r="C219" s="11">
        <v>9508418.0</v>
      </c>
      <c r="D219" s="11" t="s">
        <v>261</v>
      </c>
      <c r="E219" s="11">
        <v>150.0</v>
      </c>
      <c r="F219" s="16">
        <v>21.25</v>
      </c>
      <c r="G219" s="15" t="s">
        <v>9</v>
      </c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</row>
    <row r="220">
      <c r="A220" s="10" t="b">
        <v>0</v>
      </c>
      <c r="B220" s="11"/>
      <c r="C220" s="11">
        <v>8520614.0</v>
      </c>
      <c r="D220" s="11" t="s">
        <v>262</v>
      </c>
      <c r="E220" s="11">
        <v>144.0</v>
      </c>
      <c r="F220" s="12">
        <v>35.5</v>
      </c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</row>
    <row r="221">
      <c r="A221" s="10" t="b">
        <v>1</v>
      </c>
      <c r="B221" s="15">
        <v>3.0</v>
      </c>
      <c r="C221" s="15">
        <v>9508422.0</v>
      </c>
      <c r="D221" s="15" t="s">
        <v>263</v>
      </c>
      <c r="E221" s="15">
        <v>2.0</v>
      </c>
      <c r="F221" s="16">
        <v>13.25</v>
      </c>
      <c r="G221" s="15" t="s">
        <v>9</v>
      </c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</row>
    <row r="222">
      <c r="A222" s="10" t="b">
        <v>0</v>
      </c>
      <c r="B222" s="11"/>
      <c r="C222" s="11">
        <v>8110711.0</v>
      </c>
      <c r="D222" s="11" t="s">
        <v>264</v>
      </c>
      <c r="E222" s="11">
        <v>72.0</v>
      </c>
      <c r="F222" s="12">
        <v>42.75</v>
      </c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</row>
    <row r="223">
      <c r="A223" s="10" t="b">
        <v>1</v>
      </c>
      <c r="B223" s="15">
        <v>1.0</v>
      </c>
      <c r="C223" s="15">
        <v>2571318.0</v>
      </c>
      <c r="D223" s="11" t="s">
        <v>265</v>
      </c>
      <c r="E223" s="15" t="s">
        <v>266</v>
      </c>
      <c r="F223" s="16">
        <v>17.94</v>
      </c>
      <c r="G223" s="15" t="s">
        <v>9</v>
      </c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</row>
    <row r="224">
      <c r="A224" s="10" t="b">
        <v>0</v>
      </c>
      <c r="B224" s="15">
        <v>1.0</v>
      </c>
      <c r="C224" s="11">
        <v>9516565.0</v>
      </c>
      <c r="D224" s="11" t="s">
        <v>267</v>
      </c>
      <c r="E224" s="11">
        <v>12.0</v>
      </c>
      <c r="F224" s="12">
        <v>14.5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</row>
    <row r="225">
      <c r="A225" s="10" t="b">
        <v>0</v>
      </c>
      <c r="B225" s="11"/>
      <c r="C225" s="11">
        <v>9516472.0</v>
      </c>
      <c r="D225" s="11" t="s">
        <v>268</v>
      </c>
      <c r="E225" s="11">
        <v>12.0</v>
      </c>
      <c r="F225" s="12">
        <v>16.75</v>
      </c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</row>
    <row r="226">
      <c r="A226" s="10" t="b">
        <v>1</v>
      </c>
      <c r="B226" s="15">
        <v>1.0</v>
      </c>
      <c r="C226" s="15">
        <v>247501.0</v>
      </c>
      <c r="D226" s="11" t="s">
        <v>269</v>
      </c>
      <c r="E226" s="15">
        <v>500.0</v>
      </c>
      <c r="F226" s="16">
        <v>60.88</v>
      </c>
      <c r="G226" s="15" t="s">
        <v>13</v>
      </c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</row>
    <row r="227">
      <c r="A227" s="10" t="b">
        <v>1</v>
      </c>
      <c r="B227" s="15">
        <v>1.0</v>
      </c>
      <c r="C227" s="15">
        <v>9526862.0</v>
      </c>
      <c r="D227" s="11" t="s">
        <v>270</v>
      </c>
      <c r="E227" s="11">
        <v>72.0</v>
      </c>
      <c r="F227" s="16">
        <v>23.35</v>
      </c>
      <c r="G227" s="15" t="s">
        <v>9</v>
      </c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</row>
    <row r="228" ht="17.25" customHeight="1">
      <c r="A228" s="10" t="b">
        <v>0</v>
      </c>
      <c r="B228" s="11"/>
      <c r="C228" s="11">
        <v>5430080.0</v>
      </c>
      <c r="D228" s="11" t="s">
        <v>271</v>
      </c>
      <c r="E228" s="11">
        <v>1.0</v>
      </c>
      <c r="F228" s="12">
        <v>7.99</v>
      </c>
      <c r="G228" s="11" t="s">
        <v>272</v>
      </c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</row>
    <row r="229">
      <c r="A229" s="10" t="b">
        <v>0</v>
      </c>
      <c r="B229" s="11"/>
      <c r="C229" s="11">
        <v>5433243.0</v>
      </c>
      <c r="D229" s="11" t="s">
        <v>273</v>
      </c>
      <c r="E229" s="11">
        <v>1.0</v>
      </c>
      <c r="F229" s="12">
        <v>7.99</v>
      </c>
      <c r="G229" s="11" t="s">
        <v>272</v>
      </c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</row>
    <row r="230">
      <c r="A230" s="10" t="b">
        <v>1</v>
      </c>
      <c r="B230" s="15">
        <v>1.0</v>
      </c>
      <c r="C230" s="15">
        <v>5434811.0</v>
      </c>
      <c r="D230" s="11" t="s">
        <v>274</v>
      </c>
      <c r="E230" s="15">
        <v>150.0</v>
      </c>
      <c r="F230" s="16">
        <v>199.99</v>
      </c>
      <c r="G230" s="11" t="s">
        <v>251</v>
      </c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</row>
    <row r="231">
      <c r="A231" s="10" t="b">
        <v>1</v>
      </c>
      <c r="B231" s="15">
        <v>1.0</v>
      </c>
      <c r="C231" s="15">
        <v>5432267.0</v>
      </c>
      <c r="D231" s="11" t="s">
        <v>275</v>
      </c>
      <c r="E231" s="15">
        <v>150.0</v>
      </c>
      <c r="F231" s="16">
        <v>199.99</v>
      </c>
      <c r="G231" s="11" t="s">
        <v>251</v>
      </c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</row>
    <row r="232">
      <c r="A232" s="10" t="b">
        <v>0</v>
      </c>
      <c r="B232" s="11"/>
      <c r="C232" s="11">
        <v>8181664.0</v>
      </c>
      <c r="D232" s="11" t="s">
        <v>276</v>
      </c>
      <c r="E232" s="11">
        <v>10.0</v>
      </c>
      <c r="F232" s="12">
        <v>121.25</v>
      </c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</row>
    <row r="233">
      <c r="A233" s="10" t="b">
        <v>0</v>
      </c>
      <c r="B233" s="11"/>
      <c r="C233" s="11">
        <v>8671526.0</v>
      </c>
      <c r="D233" s="11" t="s">
        <v>277</v>
      </c>
      <c r="E233" s="11"/>
      <c r="F233" s="12">
        <v>18.5</v>
      </c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</row>
    <row r="234">
      <c r="A234" s="10" t="b">
        <v>0</v>
      </c>
      <c r="B234" s="11"/>
      <c r="C234" s="11">
        <v>8671528.0</v>
      </c>
      <c r="D234" s="11" t="s">
        <v>278</v>
      </c>
      <c r="E234" s="11">
        <v>10.0</v>
      </c>
      <c r="F234" s="12">
        <v>4.25</v>
      </c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</row>
    <row r="235">
      <c r="A235" s="10" t="b">
        <v>1</v>
      </c>
      <c r="B235" s="15">
        <v>1.0</v>
      </c>
      <c r="C235" s="15">
        <v>41925.0</v>
      </c>
      <c r="D235" s="11" t="s">
        <v>279</v>
      </c>
      <c r="E235" s="11">
        <v>40.0</v>
      </c>
      <c r="F235" s="16">
        <v>43.75</v>
      </c>
      <c r="G235" s="15" t="s">
        <v>13</v>
      </c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</row>
    <row r="236">
      <c r="A236" s="10" t="b">
        <v>0</v>
      </c>
      <c r="B236" s="11"/>
      <c r="C236" s="11">
        <v>8110422.0</v>
      </c>
      <c r="D236" s="11" t="s">
        <v>280</v>
      </c>
      <c r="E236" s="11">
        <v>12.0</v>
      </c>
      <c r="F236" s="12">
        <v>9.95</v>
      </c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</row>
    <row r="237">
      <c r="A237" s="10" t="b">
        <v>1</v>
      </c>
      <c r="B237" s="15">
        <v>1.0</v>
      </c>
      <c r="C237" s="15">
        <v>3535.0</v>
      </c>
      <c r="D237" s="15" t="s">
        <v>281</v>
      </c>
      <c r="E237" s="15" t="s">
        <v>282</v>
      </c>
      <c r="F237" s="16">
        <v>78.49</v>
      </c>
      <c r="G237" s="15" t="s">
        <v>283</v>
      </c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</row>
    <row r="238">
      <c r="A238" s="10" t="b">
        <v>0</v>
      </c>
      <c r="B238" s="11"/>
      <c r="C238" s="11" t="s">
        <v>284</v>
      </c>
      <c r="D238" s="13"/>
      <c r="E238" s="13"/>
      <c r="F238" s="14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</row>
    <row r="239">
      <c r="A239" s="10" t="b">
        <v>1</v>
      </c>
      <c r="B239" s="21">
        <v>1.0</v>
      </c>
      <c r="C239" s="22">
        <v>3410254.0</v>
      </c>
      <c r="D239" s="11" t="s">
        <v>285</v>
      </c>
      <c r="E239" s="11">
        <v>200.0</v>
      </c>
      <c r="F239" s="16">
        <v>24.86</v>
      </c>
      <c r="G239" s="15" t="s">
        <v>9</v>
      </c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</row>
    <row r="240">
      <c r="A240" s="10" t="b">
        <v>1</v>
      </c>
      <c r="B240" s="15">
        <v>1.0</v>
      </c>
      <c r="C240" s="11">
        <v>3410252.0</v>
      </c>
      <c r="D240" s="11" t="s">
        <v>286</v>
      </c>
      <c r="E240" s="11">
        <v>200.0</v>
      </c>
      <c r="F240" s="16">
        <v>24.86</v>
      </c>
      <c r="G240" s="15" t="s">
        <v>9</v>
      </c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</row>
    <row r="241">
      <c r="A241" s="10" t="b">
        <v>1</v>
      </c>
      <c r="B241" s="15">
        <v>1.0</v>
      </c>
      <c r="C241" s="11">
        <v>3410250.0</v>
      </c>
      <c r="D241" s="11" t="s">
        <v>287</v>
      </c>
      <c r="E241" s="11">
        <v>200.0</v>
      </c>
      <c r="F241" s="16">
        <v>24.86</v>
      </c>
      <c r="G241" s="15" t="s">
        <v>9</v>
      </c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</row>
    <row r="242">
      <c r="A242" s="10" t="b">
        <v>1</v>
      </c>
      <c r="B242" s="15">
        <v>1.0</v>
      </c>
      <c r="C242" s="11">
        <v>3410244.0</v>
      </c>
      <c r="D242" s="11" t="s">
        <v>288</v>
      </c>
      <c r="E242" s="11">
        <v>200.0</v>
      </c>
      <c r="F242" s="16">
        <v>24.86</v>
      </c>
      <c r="G242" s="15" t="s">
        <v>9</v>
      </c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</row>
    <row r="243">
      <c r="A243" s="10" t="b">
        <v>0</v>
      </c>
      <c r="B243" s="11"/>
      <c r="C243" s="11">
        <v>9550764.0</v>
      </c>
      <c r="D243" s="11" t="s">
        <v>289</v>
      </c>
      <c r="E243" s="11">
        <v>200.0</v>
      </c>
      <c r="F243" s="12">
        <v>38.75</v>
      </c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</row>
    <row r="244">
      <c r="A244" s="10" t="b">
        <v>0</v>
      </c>
      <c r="B244" s="11"/>
      <c r="C244" s="11"/>
      <c r="D244" s="11"/>
      <c r="E244" s="11"/>
      <c r="F244" s="12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</row>
    <row r="245">
      <c r="A245" s="10" t="b">
        <v>0</v>
      </c>
      <c r="B245" s="11"/>
      <c r="C245" s="11"/>
      <c r="D245" s="11"/>
      <c r="E245" s="11"/>
      <c r="F245" s="12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</row>
    <row r="246" ht="18.0" customHeight="1">
      <c r="A246" s="8" t="b">
        <v>0</v>
      </c>
      <c r="B246" s="8"/>
      <c r="C246" s="8"/>
      <c r="D246" s="1" t="s">
        <v>290</v>
      </c>
      <c r="E246" s="8"/>
      <c r="F246" s="9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</row>
    <row r="247">
      <c r="A247" s="10" t="b">
        <v>1</v>
      </c>
      <c r="B247" s="15">
        <v>1.0</v>
      </c>
      <c r="C247" s="11">
        <v>9532654.0</v>
      </c>
      <c r="D247" s="11" t="s">
        <v>291</v>
      </c>
      <c r="E247" s="11" t="s">
        <v>292</v>
      </c>
      <c r="F247" s="16">
        <v>15.16</v>
      </c>
      <c r="G247" s="15" t="s">
        <v>9</v>
      </c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</row>
    <row r="248">
      <c r="A248" s="10" t="b">
        <v>0</v>
      </c>
      <c r="B248" s="11"/>
      <c r="C248" s="11" t="s">
        <v>293</v>
      </c>
      <c r="D248" s="13"/>
      <c r="E248" s="13"/>
      <c r="F248" s="14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</row>
    <row r="249">
      <c r="A249" s="10" t="b">
        <v>1</v>
      </c>
      <c r="B249" s="15">
        <v>1.0</v>
      </c>
      <c r="C249" s="11">
        <v>1710864.0</v>
      </c>
      <c r="D249" s="11" t="s">
        <v>294</v>
      </c>
      <c r="E249" s="15" t="s">
        <v>295</v>
      </c>
      <c r="F249" s="16">
        <v>55.4</v>
      </c>
      <c r="G249" s="15" t="s">
        <v>13</v>
      </c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</row>
    <row r="250">
      <c r="A250" s="10" t="b">
        <v>0</v>
      </c>
      <c r="B250" s="11"/>
      <c r="C250" s="11" t="s">
        <v>296</v>
      </c>
      <c r="D250" s="13"/>
      <c r="E250" s="13"/>
      <c r="F250" s="14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</row>
    <row r="251">
      <c r="A251" s="10" t="b">
        <v>1</v>
      </c>
      <c r="B251" s="15">
        <v>1.0</v>
      </c>
      <c r="C251" s="15">
        <v>867016.0</v>
      </c>
      <c r="D251" s="15" t="s">
        <v>297</v>
      </c>
      <c r="E251" s="11">
        <v>4.0</v>
      </c>
      <c r="F251" s="16">
        <v>115.34</v>
      </c>
      <c r="G251" s="15" t="s">
        <v>9</v>
      </c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</row>
    <row r="252">
      <c r="A252" s="10" t="b">
        <v>1</v>
      </c>
      <c r="B252" s="15">
        <v>1.0</v>
      </c>
      <c r="C252" s="15">
        <v>867008.0</v>
      </c>
      <c r="D252" s="15" t="s">
        <v>298</v>
      </c>
      <c r="E252" s="11">
        <v>30.0</v>
      </c>
      <c r="F252" s="16">
        <v>115.34</v>
      </c>
      <c r="G252" s="15" t="s">
        <v>9</v>
      </c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</row>
    <row r="253">
      <c r="A253" s="10" t="b">
        <v>0</v>
      </c>
      <c r="B253" s="11"/>
      <c r="C253" s="11" t="s">
        <v>299</v>
      </c>
      <c r="D253" s="13"/>
      <c r="E253" s="13"/>
      <c r="F253" s="14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</row>
    <row r="254">
      <c r="A254" s="10" t="b">
        <v>1</v>
      </c>
      <c r="B254" s="15">
        <v>1.0</v>
      </c>
      <c r="C254" s="15">
        <v>9514762.0</v>
      </c>
      <c r="D254" s="15" t="s">
        <v>300</v>
      </c>
      <c r="E254" s="11">
        <v>4.0</v>
      </c>
      <c r="F254" s="16">
        <v>27.95</v>
      </c>
      <c r="G254" s="15" t="s">
        <v>9</v>
      </c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</row>
    <row r="255">
      <c r="A255" s="10" t="b">
        <v>0</v>
      </c>
      <c r="B255" s="11"/>
      <c r="C255" s="11">
        <v>9516327.0</v>
      </c>
      <c r="D255" s="11" t="s">
        <v>301</v>
      </c>
      <c r="E255" s="11">
        <v>32.0</v>
      </c>
      <c r="F255" s="12">
        <v>156.25</v>
      </c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</row>
    <row r="256">
      <c r="A256" s="10" t="b">
        <v>0</v>
      </c>
      <c r="B256" s="11"/>
      <c r="C256" s="11" t="s">
        <v>302</v>
      </c>
      <c r="D256" s="13"/>
      <c r="E256" s="13"/>
      <c r="F256" s="14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</row>
    <row r="257">
      <c r="A257" s="10" t="b">
        <v>0</v>
      </c>
      <c r="B257" s="11"/>
      <c r="C257" s="11">
        <v>8752153.0</v>
      </c>
      <c r="D257" s="11" t="s">
        <v>303</v>
      </c>
      <c r="E257" s="11">
        <v>2.0</v>
      </c>
      <c r="F257" s="12">
        <v>36.75</v>
      </c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</row>
    <row r="258">
      <c r="A258" s="10" t="b">
        <v>0</v>
      </c>
      <c r="B258" s="15"/>
      <c r="C258" s="11" t="s">
        <v>304</v>
      </c>
      <c r="D258" s="13"/>
      <c r="E258" s="13"/>
      <c r="F258" s="14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</row>
    <row r="259">
      <c r="A259" s="10" t="b">
        <v>1</v>
      </c>
      <c r="B259" s="15">
        <v>1.0</v>
      </c>
      <c r="C259" s="11">
        <v>9515164.0</v>
      </c>
      <c r="D259" s="11" t="s">
        <v>305</v>
      </c>
      <c r="E259" s="11">
        <v>48.0</v>
      </c>
      <c r="F259" s="16">
        <v>18.08</v>
      </c>
      <c r="G259" s="15" t="s">
        <v>13</v>
      </c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</row>
    <row r="260">
      <c r="A260" s="10" t="b">
        <v>1</v>
      </c>
      <c r="B260" s="15">
        <v>1.0</v>
      </c>
      <c r="C260" s="11">
        <v>9515163.0</v>
      </c>
      <c r="D260" s="11" t="s">
        <v>306</v>
      </c>
      <c r="E260" s="11">
        <v>48.0</v>
      </c>
      <c r="F260" s="16">
        <v>17.55</v>
      </c>
      <c r="G260" s="15" t="s">
        <v>13</v>
      </c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</row>
    <row r="261">
      <c r="A261" s="10" t="b">
        <v>1</v>
      </c>
      <c r="B261" s="15">
        <v>1.0</v>
      </c>
      <c r="C261" s="13"/>
      <c r="D261" s="11" t="s">
        <v>307</v>
      </c>
      <c r="E261" s="11">
        <v>25.0</v>
      </c>
      <c r="F261" s="16">
        <v>16.1</v>
      </c>
      <c r="G261" s="11" t="s">
        <v>13</v>
      </c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</row>
    <row r="262">
      <c r="A262" s="8" t="b">
        <v>0</v>
      </c>
      <c r="B262" s="13"/>
      <c r="C262" s="13"/>
      <c r="D262" s="11" t="s">
        <v>308</v>
      </c>
      <c r="E262" s="11">
        <v>100.0</v>
      </c>
      <c r="F262" s="12">
        <v>4.32</v>
      </c>
      <c r="G262" s="11" t="s">
        <v>13</v>
      </c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</row>
    <row r="263">
      <c r="A263" s="10" t="b">
        <v>1</v>
      </c>
      <c r="B263" s="15">
        <v>1.0</v>
      </c>
      <c r="C263" s="15">
        <v>8671589.0</v>
      </c>
      <c r="D263" s="15" t="s">
        <v>309</v>
      </c>
      <c r="E263" s="15">
        <v>50.0</v>
      </c>
      <c r="F263" s="16">
        <v>64.3</v>
      </c>
      <c r="G263" s="15" t="s">
        <v>9</v>
      </c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</row>
    <row r="264">
      <c r="A264" s="10" t="b">
        <v>1</v>
      </c>
      <c r="B264" s="24">
        <v>2.0</v>
      </c>
      <c r="C264" s="25"/>
      <c r="D264" s="24" t="s">
        <v>310</v>
      </c>
      <c r="E264" s="24">
        <v>1.0</v>
      </c>
      <c r="F264" s="26">
        <v>17.85</v>
      </c>
      <c r="G264" s="24" t="s">
        <v>13</v>
      </c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</row>
    <row r="265">
      <c r="A265" s="10" t="b">
        <v>1</v>
      </c>
      <c r="B265" s="24">
        <v>2.0</v>
      </c>
      <c r="C265" s="25"/>
      <c r="D265" s="24" t="s">
        <v>311</v>
      </c>
      <c r="E265" s="24">
        <v>1.0</v>
      </c>
      <c r="F265" s="26">
        <v>14.5</v>
      </c>
      <c r="G265" s="24" t="s">
        <v>13</v>
      </c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</row>
    <row r="266">
      <c r="A266" s="10" t="b">
        <v>0</v>
      </c>
      <c r="B266" s="11"/>
      <c r="C266" s="11" t="s">
        <v>312</v>
      </c>
      <c r="D266" s="13"/>
      <c r="E266" s="13"/>
      <c r="F266" s="14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</row>
    <row r="267">
      <c r="A267" s="10" t="b">
        <v>0</v>
      </c>
      <c r="B267" s="15"/>
      <c r="C267" s="11">
        <v>9521730.0</v>
      </c>
      <c r="D267" s="11" t="s">
        <v>313</v>
      </c>
      <c r="E267" s="11">
        <v>12.0</v>
      </c>
      <c r="F267" s="12">
        <v>2.15</v>
      </c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</row>
    <row r="268">
      <c r="A268" s="10" t="b">
        <v>0</v>
      </c>
      <c r="B268" s="15"/>
      <c r="C268" s="11">
        <v>9521731.0</v>
      </c>
      <c r="D268" s="11" t="s">
        <v>314</v>
      </c>
      <c r="E268" s="11">
        <v>12.0</v>
      </c>
      <c r="F268" s="12">
        <v>2.15</v>
      </c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</row>
    <row r="269">
      <c r="A269" s="10" t="b">
        <v>1</v>
      </c>
      <c r="B269" s="15">
        <v>1.0</v>
      </c>
      <c r="C269" s="11">
        <v>9521852.0</v>
      </c>
      <c r="D269" s="11" t="s">
        <v>315</v>
      </c>
      <c r="E269" s="11">
        <v>12.0</v>
      </c>
      <c r="F269" s="16">
        <v>1.85</v>
      </c>
      <c r="G269" s="15" t="s">
        <v>13</v>
      </c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</row>
    <row r="270">
      <c r="A270" s="10" t="b">
        <v>1</v>
      </c>
      <c r="B270" s="15">
        <v>1.0</v>
      </c>
      <c r="C270" s="11">
        <v>9521853.0</v>
      </c>
      <c r="D270" s="11" t="s">
        <v>316</v>
      </c>
      <c r="E270" s="11">
        <v>12.0</v>
      </c>
      <c r="F270" s="16">
        <v>1.71</v>
      </c>
      <c r="G270" s="15" t="s">
        <v>13</v>
      </c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</row>
    <row r="271">
      <c r="A271" s="10" t="b">
        <v>1</v>
      </c>
      <c r="B271" s="15">
        <v>1.0</v>
      </c>
      <c r="C271" s="11">
        <v>9521850.0</v>
      </c>
      <c r="D271" s="11" t="s">
        <v>317</v>
      </c>
      <c r="E271" s="11">
        <v>12.0</v>
      </c>
      <c r="F271" s="16">
        <v>1.62</v>
      </c>
      <c r="G271" s="15" t="s">
        <v>13</v>
      </c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</row>
    <row r="272">
      <c r="A272" s="10" t="b">
        <v>1</v>
      </c>
      <c r="B272" s="15">
        <v>1.0</v>
      </c>
      <c r="C272" s="15">
        <v>9521851.0</v>
      </c>
      <c r="D272" s="11" t="s">
        <v>318</v>
      </c>
      <c r="E272" s="11">
        <v>12.0</v>
      </c>
      <c r="F272" s="16">
        <v>1.85</v>
      </c>
      <c r="G272" s="15" t="s">
        <v>13</v>
      </c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</row>
    <row r="273">
      <c r="A273" s="10" t="b">
        <v>0</v>
      </c>
      <c r="B273" s="11"/>
      <c r="C273" s="11" t="s">
        <v>319</v>
      </c>
      <c r="D273" s="13"/>
      <c r="E273" s="13"/>
      <c r="F273" s="14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</row>
    <row r="274">
      <c r="A274" s="10" t="b">
        <v>1</v>
      </c>
      <c r="B274" s="15">
        <v>1.0</v>
      </c>
      <c r="C274" s="15">
        <v>9500500.0</v>
      </c>
      <c r="D274" s="11" t="s">
        <v>320</v>
      </c>
      <c r="E274" s="11">
        <v>35.0</v>
      </c>
      <c r="F274" s="16">
        <v>14.55</v>
      </c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</row>
    <row r="275">
      <c r="A275" s="10" t="b">
        <v>1</v>
      </c>
      <c r="B275" s="15">
        <v>1.0</v>
      </c>
      <c r="C275" s="11">
        <v>9500508.0</v>
      </c>
      <c r="D275" s="11" t="s">
        <v>321</v>
      </c>
      <c r="E275" s="11">
        <v>35.0</v>
      </c>
      <c r="F275" s="16">
        <v>14.55</v>
      </c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</row>
    <row r="276">
      <c r="A276" s="10" t="b">
        <v>1</v>
      </c>
      <c r="B276" s="15">
        <v>1.0</v>
      </c>
      <c r="C276" s="11">
        <v>9500506.0</v>
      </c>
      <c r="D276" s="11" t="s">
        <v>322</v>
      </c>
      <c r="E276" s="11">
        <v>50.0</v>
      </c>
      <c r="F276" s="16">
        <v>14.55</v>
      </c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</row>
    <row r="277">
      <c r="A277" s="10" t="b">
        <v>1</v>
      </c>
      <c r="B277" s="15">
        <v>1.0</v>
      </c>
      <c r="C277" s="15">
        <v>9500505.0</v>
      </c>
      <c r="D277" s="15" t="s">
        <v>323</v>
      </c>
      <c r="E277" s="15">
        <v>50.0</v>
      </c>
      <c r="F277" s="12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</row>
    <row r="278">
      <c r="A278" s="8" t="b">
        <v>0</v>
      </c>
      <c r="B278" s="13"/>
      <c r="C278" s="13"/>
      <c r="D278" s="11"/>
      <c r="E278" s="11"/>
      <c r="F278" s="12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</row>
    <row r="279" ht="21.0" customHeight="1">
      <c r="A279" s="8" t="b">
        <v>0</v>
      </c>
      <c r="B279" s="8"/>
      <c r="C279" s="8"/>
      <c r="D279" s="1" t="s">
        <v>324</v>
      </c>
      <c r="E279" s="8"/>
      <c r="F279" s="9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</row>
    <row r="280">
      <c r="A280" s="10" t="b">
        <v>0</v>
      </c>
      <c r="B280" s="11"/>
      <c r="C280" s="11">
        <v>1004641.0</v>
      </c>
      <c r="D280" s="11" t="s">
        <v>325</v>
      </c>
      <c r="E280" s="11">
        <v>5.0</v>
      </c>
      <c r="F280" s="12">
        <v>54.79</v>
      </c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</row>
    <row r="281">
      <c r="A281" s="10" t="b">
        <v>1</v>
      </c>
      <c r="B281" s="24">
        <v>1.0</v>
      </c>
      <c r="C281" s="24">
        <v>2212044.0</v>
      </c>
      <c r="D281" s="24" t="s">
        <v>326</v>
      </c>
      <c r="E281" s="24">
        <v>1.0</v>
      </c>
      <c r="F281" s="26">
        <v>12.25</v>
      </c>
      <c r="G281" s="24" t="s">
        <v>9</v>
      </c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</row>
    <row r="282">
      <c r="A282" s="10" t="b">
        <v>0</v>
      </c>
      <c r="B282" s="11"/>
      <c r="C282" s="11">
        <v>6288832.0</v>
      </c>
      <c r="D282" s="11" t="s">
        <v>327</v>
      </c>
      <c r="E282" s="11">
        <v>2.0</v>
      </c>
      <c r="F282" s="12">
        <v>96.99</v>
      </c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</row>
    <row r="283">
      <c r="A283" s="10" t="b">
        <v>1</v>
      </c>
      <c r="B283" s="15">
        <v>1.0</v>
      </c>
      <c r="C283" s="11">
        <v>9555235.0</v>
      </c>
      <c r="D283" s="11" t="s">
        <v>328</v>
      </c>
      <c r="E283" s="11">
        <v>1.0</v>
      </c>
      <c r="F283" s="16">
        <v>4.5</v>
      </c>
      <c r="G283" s="15" t="s">
        <v>9</v>
      </c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</row>
    <row r="284">
      <c r="A284" s="10" t="b">
        <v>1</v>
      </c>
      <c r="B284" s="15">
        <v>1.0</v>
      </c>
      <c r="C284" s="15">
        <v>5690004.0</v>
      </c>
      <c r="D284" s="11" t="s">
        <v>329</v>
      </c>
      <c r="E284" s="11" t="s">
        <v>330</v>
      </c>
      <c r="F284" s="16">
        <v>41.29</v>
      </c>
      <c r="G284" s="15" t="s">
        <v>71</v>
      </c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</row>
    <row r="285">
      <c r="A285" s="10" t="b">
        <v>1</v>
      </c>
      <c r="B285" s="15">
        <v>1.0</v>
      </c>
      <c r="C285" s="15">
        <v>8491551.0</v>
      </c>
      <c r="D285" s="11" t="s">
        <v>331</v>
      </c>
      <c r="E285" s="15" t="s">
        <v>330</v>
      </c>
      <c r="F285" s="16">
        <v>38.0</v>
      </c>
      <c r="G285" s="15" t="s">
        <v>9</v>
      </c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</row>
    <row r="286">
      <c r="A286" s="10" t="b">
        <v>0</v>
      </c>
      <c r="B286" s="11"/>
      <c r="C286" s="11">
        <v>8490401.0</v>
      </c>
      <c r="D286" s="11" t="s">
        <v>331</v>
      </c>
      <c r="E286" s="11" t="s">
        <v>330</v>
      </c>
      <c r="F286" s="12">
        <v>78.95</v>
      </c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</row>
    <row r="287">
      <c r="A287" s="10" t="b">
        <v>1</v>
      </c>
      <c r="B287" s="15">
        <v>3.0</v>
      </c>
      <c r="C287" s="11">
        <v>3656828.0</v>
      </c>
      <c r="D287" s="15" t="s">
        <v>332</v>
      </c>
      <c r="E287" s="11">
        <v>1.0</v>
      </c>
      <c r="F287" s="16">
        <v>11.95</v>
      </c>
      <c r="G287" s="15" t="s">
        <v>13</v>
      </c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</row>
    <row r="288">
      <c r="A288" s="10" t="b">
        <v>1</v>
      </c>
      <c r="B288" s="24">
        <v>2.0</v>
      </c>
      <c r="C288" s="25"/>
      <c r="D288" s="24" t="s">
        <v>333</v>
      </c>
      <c r="E288" s="24">
        <v>1.0</v>
      </c>
      <c r="F288" s="26">
        <v>6.88</v>
      </c>
      <c r="G288" s="24" t="s">
        <v>13</v>
      </c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</row>
    <row r="289">
      <c r="A289" s="10" t="b">
        <v>0</v>
      </c>
      <c r="B289" s="11"/>
      <c r="C289" s="11">
        <v>9514454.0</v>
      </c>
      <c r="D289" s="11" t="s">
        <v>334</v>
      </c>
      <c r="E289" s="11">
        <v>100.0</v>
      </c>
      <c r="F289" s="12">
        <v>18.75</v>
      </c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</row>
    <row r="290">
      <c r="A290" s="10" t="b">
        <v>0</v>
      </c>
      <c r="B290" s="11"/>
      <c r="C290" s="11">
        <v>9502904.0</v>
      </c>
      <c r="D290" s="11" t="s">
        <v>335</v>
      </c>
      <c r="E290" s="11">
        <v>2.0</v>
      </c>
      <c r="F290" s="12">
        <v>131.25</v>
      </c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</row>
    <row r="291">
      <c r="A291" s="10" t="b">
        <v>0</v>
      </c>
      <c r="B291" s="11"/>
      <c r="C291" s="11">
        <v>9532668.0</v>
      </c>
      <c r="D291" s="11" t="s">
        <v>336</v>
      </c>
      <c r="E291" s="11">
        <v>8.0</v>
      </c>
      <c r="F291" s="12">
        <v>14.75</v>
      </c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</row>
    <row r="292">
      <c r="A292" s="10" t="b">
        <v>0</v>
      </c>
      <c r="B292" s="11"/>
      <c r="C292" s="11"/>
      <c r="D292" s="11" t="s">
        <v>337</v>
      </c>
      <c r="E292" s="11"/>
      <c r="F292" s="12"/>
      <c r="G292" s="11" t="s">
        <v>338</v>
      </c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</row>
    <row r="293">
      <c r="A293" s="10" t="b">
        <v>0</v>
      </c>
      <c r="B293" s="11"/>
      <c r="C293" s="11">
        <v>9593806.0</v>
      </c>
      <c r="D293" s="11" t="s">
        <v>339</v>
      </c>
      <c r="E293" s="11">
        <v>10.0</v>
      </c>
      <c r="F293" s="12">
        <v>78.5</v>
      </c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</row>
    <row r="294">
      <c r="A294" s="10" t="b">
        <v>0</v>
      </c>
      <c r="B294" s="11"/>
      <c r="C294" s="11">
        <v>6420791.0</v>
      </c>
      <c r="D294" s="11" t="s">
        <v>340</v>
      </c>
      <c r="E294" s="11"/>
      <c r="F294" s="12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</row>
    <row r="295">
      <c r="A295" s="10" t="b">
        <v>0</v>
      </c>
      <c r="B295" s="11"/>
      <c r="C295" s="11"/>
      <c r="D295" s="11" t="s">
        <v>341</v>
      </c>
      <c r="E295" s="11"/>
      <c r="F295" s="12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</row>
    <row r="296">
      <c r="A296" s="10" t="b">
        <v>1</v>
      </c>
      <c r="B296" s="15">
        <v>1.0</v>
      </c>
      <c r="C296" s="15">
        <v>9595010.0</v>
      </c>
      <c r="D296" s="15" t="s">
        <v>342</v>
      </c>
      <c r="E296" s="15">
        <v>10.0</v>
      </c>
      <c r="F296" s="16">
        <v>76.0</v>
      </c>
      <c r="G296" s="15" t="s">
        <v>9</v>
      </c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</row>
    <row r="297" ht="18.0" customHeight="1">
      <c r="A297" s="8" t="b">
        <v>0</v>
      </c>
      <c r="B297" s="8"/>
      <c r="C297" s="8"/>
      <c r="D297" s="1" t="s">
        <v>343</v>
      </c>
      <c r="E297" s="8"/>
      <c r="F297" s="9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</row>
    <row r="298">
      <c r="A298" s="10" t="b">
        <v>1</v>
      </c>
      <c r="B298" s="15">
        <v>1.0</v>
      </c>
      <c r="C298" s="11">
        <v>9511490.0</v>
      </c>
      <c r="D298" s="11" t="s">
        <v>344</v>
      </c>
      <c r="E298" s="11" t="s">
        <v>221</v>
      </c>
      <c r="F298" s="16">
        <v>128.98</v>
      </c>
      <c r="G298" s="15" t="s">
        <v>13</v>
      </c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</row>
    <row r="299">
      <c r="A299" s="10" t="b">
        <v>0</v>
      </c>
      <c r="B299" s="11"/>
      <c r="C299" s="11" t="s">
        <v>345</v>
      </c>
      <c r="D299" s="13"/>
      <c r="E299" s="13"/>
      <c r="F299" s="14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</row>
    <row r="300">
      <c r="A300" s="10" t="b">
        <v>1</v>
      </c>
      <c r="B300" s="15">
        <v>1.0</v>
      </c>
      <c r="C300" s="15">
        <v>9502187.0</v>
      </c>
      <c r="D300" s="15" t="s">
        <v>346</v>
      </c>
      <c r="E300" s="15">
        <v>10.0</v>
      </c>
      <c r="F300" s="16">
        <v>1.66</v>
      </c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</row>
    <row r="301">
      <c r="A301" s="10" t="b">
        <v>1</v>
      </c>
      <c r="B301" s="15">
        <v>1.0</v>
      </c>
      <c r="C301" s="15">
        <v>9502192.0</v>
      </c>
      <c r="D301" s="15" t="s">
        <v>347</v>
      </c>
      <c r="E301" s="15">
        <v>10.0</v>
      </c>
      <c r="F301" s="16">
        <v>1.66</v>
      </c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</row>
    <row r="302" ht="15.75" customHeight="1">
      <c r="A302" s="10" t="b">
        <v>0</v>
      </c>
      <c r="B302" s="11"/>
      <c r="C302" s="11" t="s">
        <v>348</v>
      </c>
      <c r="D302" s="13"/>
      <c r="E302" s="13"/>
      <c r="F302" s="14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</row>
    <row r="303">
      <c r="A303" s="10" t="b">
        <v>0</v>
      </c>
      <c r="B303" s="15">
        <v>1.0</v>
      </c>
      <c r="C303" s="11"/>
      <c r="D303" s="15" t="s">
        <v>349</v>
      </c>
      <c r="E303" s="11">
        <v>12.0</v>
      </c>
      <c r="F303" s="16">
        <v>18.75</v>
      </c>
      <c r="G303" s="15" t="s">
        <v>13</v>
      </c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</row>
    <row r="304">
      <c r="A304" s="10" t="b">
        <v>1</v>
      </c>
      <c r="B304" s="15">
        <v>1.0</v>
      </c>
      <c r="C304" s="15">
        <v>9505531.0</v>
      </c>
      <c r="D304" s="11" t="s">
        <v>350</v>
      </c>
      <c r="E304" s="11">
        <v>12.0</v>
      </c>
      <c r="F304" s="16">
        <v>28.5</v>
      </c>
      <c r="G304" s="15" t="s">
        <v>9</v>
      </c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</row>
    <row r="305">
      <c r="A305" s="10" t="b">
        <v>0</v>
      </c>
      <c r="B305" s="11"/>
      <c r="C305" s="11" t="s">
        <v>351</v>
      </c>
      <c r="D305" s="13"/>
      <c r="E305" s="13"/>
      <c r="F305" s="14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</row>
    <row r="306">
      <c r="A306" s="10" t="b">
        <v>1</v>
      </c>
      <c r="B306" s="15">
        <v>1.0</v>
      </c>
      <c r="C306" s="11">
        <v>1092177.0</v>
      </c>
      <c r="D306" s="11" t="s">
        <v>352</v>
      </c>
      <c r="E306" s="15">
        <v>10.0</v>
      </c>
      <c r="F306" s="16">
        <v>118.49</v>
      </c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</row>
    <row r="307">
      <c r="A307" s="10" t="b">
        <v>1</v>
      </c>
      <c r="B307" s="15">
        <v>1.0</v>
      </c>
      <c r="C307" s="11">
        <v>9083470.0</v>
      </c>
      <c r="D307" s="11" t="s">
        <v>353</v>
      </c>
      <c r="E307" s="15">
        <v>12.0</v>
      </c>
      <c r="F307" s="16">
        <v>299.0</v>
      </c>
      <c r="G307" s="15" t="s">
        <v>13</v>
      </c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</row>
    <row r="308">
      <c r="A308" s="10" t="b">
        <v>0</v>
      </c>
      <c r="B308" s="11"/>
      <c r="C308" s="11">
        <v>1099742.0</v>
      </c>
      <c r="D308" s="11" t="s">
        <v>354</v>
      </c>
      <c r="E308" s="11" t="s">
        <v>355</v>
      </c>
      <c r="F308" s="12">
        <v>88.99</v>
      </c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</row>
    <row r="309">
      <c r="A309" s="10" t="b">
        <v>0</v>
      </c>
      <c r="B309" s="11"/>
      <c r="C309" s="11">
        <v>1260499.0</v>
      </c>
      <c r="D309" s="11" t="s">
        <v>356</v>
      </c>
      <c r="E309" s="11">
        <v>1.0</v>
      </c>
      <c r="F309" s="12">
        <v>69.99</v>
      </c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</row>
    <row r="310">
      <c r="A310" s="10" t="b">
        <v>0</v>
      </c>
      <c r="B310" s="11"/>
      <c r="C310" s="11" t="s">
        <v>357</v>
      </c>
      <c r="D310" s="13"/>
      <c r="E310" s="13"/>
      <c r="F310" s="14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</row>
    <row r="311">
      <c r="A311" s="10" t="b">
        <v>0</v>
      </c>
      <c r="B311" s="11"/>
      <c r="C311" s="11">
        <v>1537916.0</v>
      </c>
      <c r="D311" s="11" t="s">
        <v>358</v>
      </c>
      <c r="E311" s="11" t="s">
        <v>359</v>
      </c>
      <c r="F311" s="12">
        <v>13.79</v>
      </c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</row>
    <row r="312">
      <c r="A312" s="10" t="b">
        <v>0</v>
      </c>
      <c r="B312" s="11"/>
      <c r="C312" s="11">
        <v>63155.0</v>
      </c>
      <c r="D312" s="11" t="s">
        <v>360</v>
      </c>
      <c r="E312" s="11">
        <v>1.0</v>
      </c>
      <c r="F312" s="12">
        <v>3.45</v>
      </c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</row>
    <row r="313">
      <c r="A313" s="10" t="b">
        <v>0</v>
      </c>
      <c r="B313" s="11"/>
      <c r="C313" s="11">
        <v>2298557.0</v>
      </c>
      <c r="D313" s="11" t="s">
        <v>361</v>
      </c>
      <c r="E313" s="11">
        <v>10.0</v>
      </c>
      <c r="F313" s="12">
        <v>104.99</v>
      </c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</row>
    <row r="314">
      <c r="A314" s="10" t="b">
        <v>0</v>
      </c>
      <c r="B314" s="11"/>
      <c r="C314" s="11"/>
      <c r="D314" s="11"/>
      <c r="E314" s="11"/>
      <c r="F314" s="12"/>
      <c r="G314" s="13"/>
      <c r="H314" s="35" t="s">
        <v>362</v>
      </c>
      <c r="I314" s="35"/>
      <c r="J314" s="36">
        <v>1.0</v>
      </c>
      <c r="K314" s="36">
        <v>10.0</v>
      </c>
      <c r="L314" s="37">
        <v>55.8</v>
      </c>
      <c r="M314" s="38">
        <f t="shared" ref="M314:M315" si="5">DIVIDE(L314,K314)</f>
        <v>5.58</v>
      </c>
      <c r="N314" s="38">
        <f t="shared" ref="N314:N315" si="6">MULTIPLY(M314,J314)</f>
        <v>5.58</v>
      </c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</row>
    <row r="315">
      <c r="A315" s="10" t="b">
        <v>0</v>
      </c>
      <c r="B315" s="11"/>
      <c r="C315" s="11"/>
      <c r="D315" s="11"/>
      <c r="E315" s="11"/>
      <c r="F315" s="12"/>
      <c r="G315" s="13"/>
      <c r="H315" s="39"/>
      <c r="I315" s="39"/>
      <c r="J315" s="40"/>
      <c r="K315" s="40"/>
      <c r="L315" s="41"/>
      <c r="M315" s="42" t="str">
        <f t="shared" si="5"/>
        <v>#DIV/0!</v>
      </c>
      <c r="N315" s="42" t="str">
        <f t="shared" si="6"/>
        <v>#DIV/0!</v>
      </c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</row>
    <row r="316" ht="18.75" customHeight="1">
      <c r="A316" s="8" t="b">
        <v>0</v>
      </c>
      <c r="B316" s="8"/>
      <c r="C316" s="8"/>
      <c r="D316" s="1" t="s">
        <v>363</v>
      </c>
      <c r="E316" s="8"/>
      <c r="F316" s="9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</row>
    <row r="317">
      <c r="A317" s="10" t="b">
        <v>0</v>
      </c>
      <c r="B317" s="11"/>
      <c r="C317" s="11" t="s">
        <v>364</v>
      </c>
      <c r="D317" s="13"/>
      <c r="E317" s="13"/>
      <c r="F317" s="14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</row>
    <row r="318">
      <c r="A318" s="10" t="b">
        <v>1</v>
      </c>
      <c r="B318" s="15">
        <v>2.0</v>
      </c>
      <c r="C318" s="15">
        <v>9908816.0</v>
      </c>
      <c r="D318" s="11" t="s">
        <v>365</v>
      </c>
      <c r="E318" s="11">
        <v>1.0</v>
      </c>
      <c r="F318" s="16">
        <v>9.2</v>
      </c>
      <c r="G318" s="15" t="s">
        <v>9</v>
      </c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</row>
    <row r="319">
      <c r="A319" s="10" t="b">
        <v>1</v>
      </c>
      <c r="B319" s="15">
        <v>1.0</v>
      </c>
      <c r="C319" s="11">
        <v>8541672.0</v>
      </c>
      <c r="D319" s="15" t="s">
        <v>366</v>
      </c>
      <c r="E319" s="11" t="s">
        <v>367</v>
      </c>
      <c r="F319" s="16">
        <v>82.0</v>
      </c>
      <c r="G319" s="15" t="s">
        <v>13</v>
      </c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</row>
    <row r="320">
      <c r="A320" s="10" t="b">
        <v>1</v>
      </c>
      <c r="B320" s="15">
        <v>1.0</v>
      </c>
      <c r="C320" s="11">
        <v>8451704.0</v>
      </c>
      <c r="D320" s="11" t="s">
        <v>368</v>
      </c>
      <c r="E320" s="11" t="s">
        <v>369</v>
      </c>
      <c r="F320" s="16">
        <v>115.54</v>
      </c>
      <c r="G320" s="15" t="s">
        <v>9</v>
      </c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</row>
    <row r="321">
      <c r="A321" s="10" t="b">
        <v>1</v>
      </c>
      <c r="B321" s="15">
        <v>1.0</v>
      </c>
      <c r="C321" s="11">
        <v>8451706.0</v>
      </c>
      <c r="D321" s="11" t="s">
        <v>370</v>
      </c>
      <c r="E321" s="11" t="s">
        <v>369</v>
      </c>
      <c r="F321" s="16">
        <v>115.54</v>
      </c>
      <c r="G321" s="15" t="s">
        <v>9</v>
      </c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</row>
    <row r="322">
      <c r="A322" s="10" t="b">
        <v>0</v>
      </c>
      <c r="B322" s="11"/>
      <c r="C322" s="11">
        <v>8451708.0</v>
      </c>
      <c r="D322" s="11" t="s">
        <v>371</v>
      </c>
      <c r="E322" s="11" t="s">
        <v>369</v>
      </c>
      <c r="F322" s="16">
        <v>115.54</v>
      </c>
      <c r="G322" s="15" t="s">
        <v>9</v>
      </c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</row>
    <row r="323">
      <c r="A323" s="10" t="b">
        <v>0</v>
      </c>
      <c r="B323" s="11"/>
      <c r="C323" s="11">
        <v>8451710.0</v>
      </c>
      <c r="D323" s="11" t="s">
        <v>372</v>
      </c>
      <c r="E323" s="11" t="s">
        <v>369</v>
      </c>
      <c r="F323" s="16">
        <v>115.54</v>
      </c>
      <c r="G323" s="15" t="s">
        <v>9</v>
      </c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</row>
    <row r="324">
      <c r="A324" s="10" t="b">
        <v>0</v>
      </c>
      <c r="B324" s="11"/>
      <c r="C324" s="11">
        <v>8451712.0</v>
      </c>
      <c r="D324" s="11" t="s">
        <v>373</v>
      </c>
      <c r="E324" s="11" t="s">
        <v>369</v>
      </c>
      <c r="F324" s="16">
        <v>115.54</v>
      </c>
      <c r="G324" s="15" t="s">
        <v>9</v>
      </c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</row>
    <row r="325">
      <c r="A325" s="10" t="b">
        <v>1</v>
      </c>
      <c r="B325" s="15">
        <v>1.0</v>
      </c>
      <c r="C325" s="11">
        <v>8451716.0</v>
      </c>
      <c r="D325" s="11" t="s">
        <v>374</v>
      </c>
      <c r="E325" s="11" t="s">
        <v>369</v>
      </c>
      <c r="F325" s="16">
        <v>115.54</v>
      </c>
      <c r="G325" s="15" t="s">
        <v>9</v>
      </c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</row>
    <row r="326">
      <c r="A326" s="10" t="b">
        <v>1</v>
      </c>
      <c r="B326" s="15">
        <v>1.0</v>
      </c>
      <c r="C326" s="11">
        <v>8451718.0</v>
      </c>
      <c r="D326" s="11" t="s">
        <v>375</v>
      </c>
      <c r="E326" s="11" t="s">
        <v>369</v>
      </c>
      <c r="F326" s="16">
        <v>115.54</v>
      </c>
      <c r="G326" s="15" t="s">
        <v>9</v>
      </c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</row>
    <row r="327">
      <c r="A327" s="10" t="b">
        <v>1</v>
      </c>
      <c r="B327" s="15">
        <v>1.0</v>
      </c>
      <c r="C327" s="11">
        <v>8451720.0</v>
      </c>
      <c r="D327" s="11" t="s">
        <v>376</v>
      </c>
      <c r="E327" s="11" t="s">
        <v>369</v>
      </c>
      <c r="F327" s="16">
        <v>115.54</v>
      </c>
      <c r="G327" s="15" t="s">
        <v>9</v>
      </c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</row>
    <row r="328">
      <c r="A328" s="10" t="b">
        <v>0</v>
      </c>
      <c r="B328" s="11"/>
      <c r="C328" s="11">
        <v>8451724.0</v>
      </c>
      <c r="D328" s="11" t="s">
        <v>377</v>
      </c>
      <c r="E328" s="11" t="s">
        <v>369</v>
      </c>
      <c r="F328" s="16">
        <v>115.54</v>
      </c>
      <c r="G328" s="15" t="s">
        <v>9</v>
      </c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</row>
    <row r="329">
      <c r="A329" s="10" t="b">
        <v>0</v>
      </c>
      <c r="B329" s="11"/>
      <c r="C329" s="11">
        <v>8451726.0</v>
      </c>
      <c r="D329" s="11" t="s">
        <v>378</v>
      </c>
      <c r="E329" s="11" t="s">
        <v>369</v>
      </c>
      <c r="F329" s="16">
        <v>115.54</v>
      </c>
      <c r="G329" s="15" t="s">
        <v>9</v>
      </c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</row>
    <row r="330">
      <c r="A330" s="10" t="b">
        <v>0</v>
      </c>
      <c r="B330" s="11"/>
      <c r="C330" s="11">
        <v>8451728.0</v>
      </c>
      <c r="D330" s="11" t="s">
        <v>379</v>
      </c>
      <c r="E330" s="11" t="s">
        <v>369</v>
      </c>
      <c r="F330" s="16">
        <v>115.54</v>
      </c>
      <c r="G330" s="15" t="s">
        <v>9</v>
      </c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</row>
    <row r="331">
      <c r="A331" s="10" t="b">
        <v>1</v>
      </c>
      <c r="B331" s="15">
        <v>1.0</v>
      </c>
      <c r="C331" s="11">
        <v>8451730.0</v>
      </c>
      <c r="D331" s="11" t="s">
        <v>380</v>
      </c>
      <c r="E331" s="11" t="s">
        <v>369</v>
      </c>
      <c r="F331" s="16">
        <v>115.54</v>
      </c>
      <c r="G331" s="15" t="s">
        <v>9</v>
      </c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</row>
    <row r="332">
      <c r="A332" s="10" t="b">
        <v>0</v>
      </c>
      <c r="B332" s="11"/>
      <c r="C332" s="11">
        <v>8451732.0</v>
      </c>
      <c r="D332" s="11" t="s">
        <v>381</v>
      </c>
      <c r="E332" s="11" t="s">
        <v>369</v>
      </c>
      <c r="F332" s="16">
        <v>115.54</v>
      </c>
      <c r="G332" s="15" t="s">
        <v>9</v>
      </c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</row>
    <row r="333">
      <c r="A333" s="10" t="b">
        <v>0</v>
      </c>
      <c r="B333" s="11"/>
      <c r="C333" s="11">
        <v>8451738.0</v>
      </c>
      <c r="D333" s="11" t="s">
        <v>382</v>
      </c>
      <c r="E333" s="11" t="s">
        <v>383</v>
      </c>
      <c r="F333" s="12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</row>
    <row r="334">
      <c r="A334" s="10" t="b">
        <v>0</v>
      </c>
      <c r="B334" s="11"/>
      <c r="C334" s="11">
        <v>8451740.0</v>
      </c>
      <c r="D334" s="11" t="s">
        <v>384</v>
      </c>
      <c r="E334" s="11" t="s">
        <v>383</v>
      </c>
      <c r="F334" s="12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</row>
    <row r="335">
      <c r="A335" s="10" t="b">
        <v>0</v>
      </c>
      <c r="B335" s="11"/>
      <c r="C335" s="11">
        <v>8451742.0</v>
      </c>
      <c r="D335" s="11" t="s">
        <v>385</v>
      </c>
      <c r="E335" s="11" t="s">
        <v>383</v>
      </c>
      <c r="F335" s="12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</row>
    <row r="336">
      <c r="A336" s="10" t="b">
        <v>0</v>
      </c>
      <c r="B336" s="11"/>
      <c r="C336" s="11">
        <v>8451744.0</v>
      </c>
      <c r="D336" s="11" t="s">
        <v>386</v>
      </c>
      <c r="E336" s="11" t="s">
        <v>383</v>
      </c>
      <c r="F336" s="12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</row>
    <row r="337">
      <c r="A337" s="10" t="b">
        <v>0</v>
      </c>
      <c r="B337" s="11"/>
      <c r="C337" s="11">
        <v>8451746.0</v>
      </c>
      <c r="D337" s="11" t="s">
        <v>387</v>
      </c>
      <c r="E337" s="11" t="s">
        <v>383</v>
      </c>
      <c r="F337" s="12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</row>
    <row r="338">
      <c r="A338" s="10" t="b">
        <v>0</v>
      </c>
      <c r="B338" s="11"/>
      <c r="C338" s="11">
        <v>8451748.0</v>
      </c>
      <c r="D338" s="11" t="s">
        <v>388</v>
      </c>
      <c r="E338" s="11" t="s">
        <v>383</v>
      </c>
      <c r="F338" s="12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</row>
    <row r="339">
      <c r="A339" s="10" t="b">
        <v>1</v>
      </c>
      <c r="B339" s="15">
        <v>1.0</v>
      </c>
      <c r="C339" s="11">
        <v>8451754.0</v>
      </c>
      <c r="D339" s="11" t="s">
        <v>389</v>
      </c>
      <c r="E339" s="15" t="s">
        <v>383</v>
      </c>
      <c r="F339" s="16">
        <v>57.48</v>
      </c>
      <c r="G339" s="15" t="s">
        <v>9</v>
      </c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</row>
    <row r="340">
      <c r="A340" s="10" t="b">
        <v>1</v>
      </c>
      <c r="B340" s="15">
        <v>1.0</v>
      </c>
      <c r="C340" s="13"/>
      <c r="D340" s="11" t="s">
        <v>390</v>
      </c>
      <c r="E340" s="15">
        <v>24.0</v>
      </c>
      <c r="F340" s="16">
        <v>51.95</v>
      </c>
      <c r="G340" s="15" t="s">
        <v>13</v>
      </c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</row>
    <row r="341">
      <c r="A341" s="10" t="b">
        <v>1</v>
      </c>
      <c r="B341" s="15">
        <v>1.0</v>
      </c>
      <c r="C341" s="13"/>
      <c r="D341" s="15" t="s">
        <v>391</v>
      </c>
      <c r="E341" s="15">
        <v>1.0</v>
      </c>
      <c r="F341" s="16">
        <v>86.5</v>
      </c>
      <c r="G341" s="15" t="s">
        <v>13</v>
      </c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</row>
    <row r="342">
      <c r="A342" s="10" t="b">
        <v>0</v>
      </c>
      <c r="B342" s="11"/>
      <c r="C342" s="11" t="s">
        <v>392</v>
      </c>
      <c r="D342" s="13"/>
      <c r="E342" s="13"/>
      <c r="F342" s="14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</row>
    <row r="343">
      <c r="A343" s="10" t="b">
        <v>1</v>
      </c>
      <c r="B343" s="15">
        <v>1.0</v>
      </c>
      <c r="C343" s="15">
        <v>9501455.0</v>
      </c>
      <c r="D343" s="15" t="s">
        <v>393</v>
      </c>
      <c r="E343" s="11">
        <v>12.0</v>
      </c>
      <c r="F343" s="16">
        <v>3.75</v>
      </c>
      <c r="G343" s="15" t="s">
        <v>9</v>
      </c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</row>
    <row r="344">
      <c r="A344" s="10" t="b">
        <v>0</v>
      </c>
      <c r="B344" s="11"/>
      <c r="C344" s="11">
        <v>3411415.0</v>
      </c>
      <c r="D344" s="11" t="s">
        <v>394</v>
      </c>
      <c r="E344" s="11">
        <v>6.0</v>
      </c>
      <c r="F344" s="12">
        <v>13.13</v>
      </c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</row>
    <row r="345">
      <c r="A345" s="10" t="b">
        <v>0</v>
      </c>
      <c r="B345" s="15"/>
      <c r="C345" s="11">
        <v>8143104.0</v>
      </c>
      <c r="D345" s="11" t="s">
        <v>395</v>
      </c>
      <c r="E345" s="11"/>
      <c r="F345" s="16">
        <v>18.72</v>
      </c>
      <c r="G345" s="15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</row>
    <row r="346" ht="17.25" customHeight="1">
      <c r="A346" s="10" t="b">
        <v>1</v>
      </c>
      <c r="B346" s="15">
        <v>1.0</v>
      </c>
      <c r="C346" s="13"/>
      <c r="D346" s="11" t="s">
        <v>396</v>
      </c>
      <c r="E346" s="11"/>
      <c r="F346" s="16">
        <v>22.5</v>
      </c>
      <c r="G346" s="15" t="s">
        <v>13</v>
      </c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</row>
    <row r="347">
      <c r="A347" s="10" t="b">
        <v>0</v>
      </c>
      <c r="B347" s="11"/>
      <c r="C347" s="11">
        <v>1008311.0</v>
      </c>
      <c r="D347" s="11" t="s">
        <v>397</v>
      </c>
      <c r="E347" s="11" t="s">
        <v>398</v>
      </c>
      <c r="F347" s="12">
        <v>9.2</v>
      </c>
      <c r="G347" s="11" t="s">
        <v>251</v>
      </c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</row>
    <row r="348">
      <c r="A348" s="8" t="b">
        <v>0</v>
      </c>
      <c r="B348" s="13"/>
      <c r="C348" s="13"/>
      <c r="D348" s="11" t="s">
        <v>399</v>
      </c>
      <c r="E348" s="11">
        <v>144.0</v>
      </c>
      <c r="F348" s="12">
        <v>5.5</v>
      </c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</row>
    <row r="349">
      <c r="A349" s="10" t="b">
        <v>1</v>
      </c>
      <c r="B349" s="15">
        <v>1.0</v>
      </c>
      <c r="C349" s="15">
        <v>9516105.0</v>
      </c>
      <c r="D349" s="11" t="s">
        <v>400</v>
      </c>
      <c r="E349" s="15">
        <v>12.0</v>
      </c>
      <c r="F349" s="16">
        <v>1.55</v>
      </c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</row>
    <row r="350">
      <c r="A350" s="10" t="b">
        <v>0</v>
      </c>
      <c r="B350" s="11"/>
      <c r="C350" s="11"/>
      <c r="D350" s="11"/>
      <c r="E350" s="11"/>
      <c r="F350" s="12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</row>
    <row r="351">
      <c r="A351" s="10" t="b">
        <v>1</v>
      </c>
      <c r="B351" s="15">
        <v>2.0</v>
      </c>
      <c r="C351" s="11">
        <v>9536098.0</v>
      </c>
      <c r="D351" s="11" t="s">
        <v>401</v>
      </c>
      <c r="E351" s="11">
        <v>1.0</v>
      </c>
      <c r="F351" s="16">
        <v>107.9</v>
      </c>
      <c r="G351" s="15" t="s">
        <v>13</v>
      </c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</row>
    <row r="352">
      <c r="A352" s="8" t="b">
        <v>0</v>
      </c>
      <c r="B352" s="13"/>
      <c r="C352" s="13"/>
      <c r="D352" s="11" t="s">
        <v>402</v>
      </c>
      <c r="E352" s="11" t="s">
        <v>403</v>
      </c>
      <c r="F352" s="12">
        <v>9.6</v>
      </c>
      <c r="G352" s="11" t="s">
        <v>404</v>
      </c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</row>
    <row r="353">
      <c r="A353" s="10" t="b">
        <v>0</v>
      </c>
      <c r="B353" s="11"/>
      <c r="C353" s="11" t="s">
        <v>405</v>
      </c>
      <c r="D353" s="13"/>
      <c r="E353" s="13"/>
      <c r="F353" s="14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</row>
    <row r="354">
      <c r="A354" s="10" t="b">
        <v>0</v>
      </c>
      <c r="B354" s="11"/>
      <c r="C354" s="11"/>
      <c r="D354" s="11" t="s">
        <v>406</v>
      </c>
      <c r="E354" s="11" t="s">
        <v>125</v>
      </c>
      <c r="F354" s="12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</row>
    <row r="355">
      <c r="A355" s="10" t="b">
        <v>0</v>
      </c>
      <c r="B355" s="11"/>
      <c r="C355" s="11"/>
      <c r="D355" s="11" t="s">
        <v>407</v>
      </c>
      <c r="E355" s="11" t="s">
        <v>408</v>
      </c>
      <c r="F355" s="12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</row>
    <row r="356">
      <c r="A356" s="10" t="b">
        <v>0</v>
      </c>
      <c r="B356" s="11"/>
      <c r="C356" s="11"/>
      <c r="D356" s="11" t="s">
        <v>409</v>
      </c>
      <c r="E356" s="11" t="s">
        <v>410</v>
      </c>
      <c r="F356" s="12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</row>
    <row r="357">
      <c r="A357" s="10" t="b">
        <v>0</v>
      </c>
      <c r="B357" s="11"/>
      <c r="C357" s="11">
        <v>8750330.0</v>
      </c>
      <c r="D357" s="11" t="s">
        <v>411</v>
      </c>
      <c r="E357" s="11" t="s">
        <v>140</v>
      </c>
      <c r="F357" s="12">
        <v>66.0</v>
      </c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</row>
    <row r="358">
      <c r="A358" s="10" t="b">
        <v>0</v>
      </c>
      <c r="B358" s="11"/>
      <c r="C358" s="11">
        <v>8750328.0</v>
      </c>
      <c r="D358" s="11" t="s">
        <v>412</v>
      </c>
      <c r="E358" s="11" t="s">
        <v>413</v>
      </c>
      <c r="F358" s="12">
        <v>114.25</v>
      </c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</row>
    <row r="359">
      <c r="A359" s="10" t="b">
        <v>0</v>
      </c>
      <c r="B359" s="11"/>
      <c r="C359" s="11">
        <v>8750332.0</v>
      </c>
      <c r="D359" s="11" t="s">
        <v>414</v>
      </c>
      <c r="E359" s="11">
        <v>100.0</v>
      </c>
      <c r="F359" s="12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</row>
    <row r="360">
      <c r="A360" s="10" t="b">
        <v>0</v>
      </c>
      <c r="B360" s="11"/>
      <c r="C360" s="11">
        <v>9538006.0</v>
      </c>
      <c r="D360" s="11" t="s">
        <v>415</v>
      </c>
      <c r="E360" s="11" t="s">
        <v>416</v>
      </c>
      <c r="F360" s="12">
        <v>46.5</v>
      </c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</row>
    <row r="361">
      <c r="A361" s="10" t="b">
        <v>1</v>
      </c>
      <c r="B361" s="15">
        <v>1.0</v>
      </c>
      <c r="C361" s="13"/>
      <c r="D361" s="11" t="s">
        <v>417</v>
      </c>
      <c r="E361" s="11" t="s">
        <v>408</v>
      </c>
      <c r="F361" s="16">
        <v>77.0</v>
      </c>
      <c r="G361" s="11" t="s">
        <v>13</v>
      </c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</row>
    <row r="362">
      <c r="A362" s="10" t="b">
        <v>0</v>
      </c>
      <c r="B362" s="11"/>
      <c r="C362" s="11">
        <v>9534960.0</v>
      </c>
      <c r="D362" s="11" t="s">
        <v>418</v>
      </c>
      <c r="E362" s="11" t="s">
        <v>419</v>
      </c>
      <c r="F362" s="12">
        <v>24.75</v>
      </c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</row>
    <row r="363">
      <c r="A363" s="10" t="b">
        <v>1</v>
      </c>
      <c r="B363" s="15">
        <v>1.0</v>
      </c>
      <c r="C363" s="11">
        <v>7776083.0</v>
      </c>
      <c r="D363" s="11" t="s">
        <v>420</v>
      </c>
      <c r="E363" s="15">
        <v>1.0</v>
      </c>
      <c r="F363" s="16">
        <v>131.25</v>
      </c>
      <c r="G363" s="11" t="s">
        <v>13</v>
      </c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</row>
    <row r="364">
      <c r="A364" s="10" t="b">
        <v>0</v>
      </c>
      <c r="B364" s="11"/>
      <c r="C364" s="11">
        <v>1805.0</v>
      </c>
      <c r="D364" s="11" t="s">
        <v>421</v>
      </c>
      <c r="E364" s="11" t="s">
        <v>422</v>
      </c>
      <c r="F364" s="12"/>
      <c r="G364" s="11" t="s">
        <v>423</v>
      </c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</row>
    <row r="365">
      <c r="A365" s="10" t="b">
        <v>0</v>
      </c>
      <c r="B365" s="11"/>
      <c r="C365" s="11" t="s">
        <v>424</v>
      </c>
      <c r="D365" s="13"/>
      <c r="E365" s="13"/>
      <c r="F365" s="14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</row>
    <row r="366">
      <c r="A366" s="10" t="b">
        <v>1</v>
      </c>
      <c r="B366" s="15">
        <v>1.0</v>
      </c>
      <c r="C366" s="11">
        <v>9532537.0</v>
      </c>
      <c r="D366" s="11" t="s">
        <v>425</v>
      </c>
      <c r="E366" s="11">
        <v>400.0</v>
      </c>
      <c r="F366" s="16">
        <v>25.75</v>
      </c>
      <c r="G366" s="15" t="s">
        <v>13</v>
      </c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</row>
    <row r="367">
      <c r="A367" s="10" t="b">
        <v>0</v>
      </c>
      <c r="B367" s="15"/>
      <c r="C367" s="11">
        <v>9532429.0</v>
      </c>
      <c r="D367" s="11" t="s">
        <v>426</v>
      </c>
      <c r="E367" s="11">
        <v>400.0</v>
      </c>
      <c r="F367" s="12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</row>
    <row r="368">
      <c r="A368" s="10" t="b">
        <v>0</v>
      </c>
      <c r="B368" s="11"/>
      <c r="C368" s="11" t="s">
        <v>427</v>
      </c>
      <c r="D368" s="13"/>
      <c r="E368" s="13"/>
      <c r="F368" s="14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</row>
    <row r="369">
      <c r="A369" s="10" t="b">
        <v>1</v>
      </c>
      <c r="B369" s="15">
        <v>2.0</v>
      </c>
      <c r="C369" s="15">
        <v>1137421.0</v>
      </c>
      <c r="D369" s="11" t="s">
        <v>428</v>
      </c>
      <c r="E369" s="11">
        <v>1.0</v>
      </c>
      <c r="F369" s="16">
        <v>21.79</v>
      </c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</row>
    <row r="370">
      <c r="A370" s="10" t="b">
        <v>1</v>
      </c>
      <c r="B370" s="15">
        <v>3.0</v>
      </c>
      <c r="C370" s="11">
        <v>1137422.0</v>
      </c>
      <c r="D370" s="11" t="s">
        <v>429</v>
      </c>
      <c r="E370" s="11">
        <v>1.0</v>
      </c>
      <c r="F370" s="16">
        <v>21.79</v>
      </c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</row>
    <row r="371">
      <c r="A371" s="10" t="b">
        <v>1</v>
      </c>
      <c r="B371" s="15">
        <v>3.0</v>
      </c>
      <c r="C371" s="11">
        <v>1137423.0</v>
      </c>
      <c r="D371" s="11" t="s">
        <v>430</v>
      </c>
      <c r="E371" s="15">
        <v>1.0</v>
      </c>
      <c r="F371" s="16">
        <v>21.79</v>
      </c>
      <c r="G371" s="15" t="s">
        <v>71</v>
      </c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</row>
    <row r="372">
      <c r="A372" s="10" t="b">
        <v>0</v>
      </c>
      <c r="B372" s="11"/>
      <c r="C372" s="11" t="s">
        <v>431</v>
      </c>
      <c r="D372" s="13"/>
      <c r="E372" s="13"/>
      <c r="F372" s="14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</row>
    <row r="373">
      <c r="A373" s="10" t="b">
        <v>1</v>
      </c>
      <c r="B373" s="15">
        <v>1.0</v>
      </c>
      <c r="C373" s="15">
        <v>9519922.0</v>
      </c>
      <c r="D373" s="11" t="s">
        <v>432</v>
      </c>
      <c r="E373" s="11">
        <v>100.0</v>
      </c>
      <c r="F373" s="16">
        <v>8.0</v>
      </c>
      <c r="G373" s="15" t="s">
        <v>9</v>
      </c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</row>
    <row r="374">
      <c r="A374" s="10" t="b">
        <v>1</v>
      </c>
      <c r="B374" s="15">
        <v>1.0</v>
      </c>
      <c r="C374" s="11">
        <v>9519920.0</v>
      </c>
      <c r="D374" s="11" t="s">
        <v>433</v>
      </c>
      <c r="E374" s="11">
        <v>100.0</v>
      </c>
      <c r="F374" s="16">
        <v>2.18</v>
      </c>
      <c r="G374" s="15" t="s">
        <v>13</v>
      </c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</row>
    <row r="375">
      <c r="A375" s="10" t="b">
        <v>1</v>
      </c>
      <c r="B375" s="15">
        <v>1.0</v>
      </c>
      <c r="C375" s="11">
        <v>9519918.0</v>
      </c>
      <c r="D375" s="11" t="s">
        <v>434</v>
      </c>
      <c r="E375" s="11">
        <v>100.0</v>
      </c>
      <c r="F375" s="16">
        <v>2.04</v>
      </c>
      <c r="G375" s="15" t="s">
        <v>13</v>
      </c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</row>
    <row r="376">
      <c r="A376" s="10" t="b">
        <v>1</v>
      </c>
      <c r="B376" s="15">
        <v>1.0</v>
      </c>
      <c r="C376" s="11">
        <v>9503609.0</v>
      </c>
      <c r="D376" s="11" t="s">
        <v>435</v>
      </c>
      <c r="E376" s="11">
        <v>100.0</v>
      </c>
      <c r="F376" s="16">
        <v>49.94</v>
      </c>
      <c r="G376" s="15" t="s">
        <v>13</v>
      </c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</row>
    <row r="377">
      <c r="A377" s="10" t="b">
        <v>0</v>
      </c>
      <c r="B377" s="15"/>
      <c r="C377" s="11">
        <v>1049708.0</v>
      </c>
      <c r="D377" s="11" t="s">
        <v>436</v>
      </c>
      <c r="E377" s="11">
        <v>100.0</v>
      </c>
      <c r="F377" s="12"/>
      <c r="G377" s="11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</row>
    <row r="378">
      <c r="A378" s="10" t="b">
        <v>0</v>
      </c>
      <c r="B378" s="11"/>
      <c r="C378" s="11" t="s">
        <v>437</v>
      </c>
      <c r="D378" s="13"/>
      <c r="E378" s="13"/>
      <c r="F378" s="14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</row>
    <row r="379">
      <c r="A379" s="10" t="b">
        <v>1</v>
      </c>
      <c r="B379" s="15">
        <v>1.0</v>
      </c>
      <c r="C379" s="11"/>
      <c r="D379" s="15" t="s">
        <v>438</v>
      </c>
      <c r="E379" s="15">
        <v>100.0</v>
      </c>
      <c r="F379" s="16">
        <v>12.99</v>
      </c>
      <c r="G379" s="15" t="s">
        <v>13</v>
      </c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</row>
    <row r="380">
      <c r="A380" s="10" t="b">
        <v>0</v>
      </c>
      <c r="B380" s="11"/>
      <c r="C380" s="11">
        <v>8382480.0</v>
      </c>
      <c r="D380" s="11" t="s">
        <v>439</v>
      </c>
      <c r="E380" s="11">
        <v>500.0</v>
      </c>
      <c r="F380" s="12">
        <v>36.75</v>
      </c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</row>
    <row r="381">
      <c r="A381" s="10" t="b">
        <v>1</v>
      </c>
      <c r="B381" s="15">
        <v>1.0</v>
      </c>
      <c r="C381" s="15">
        <v>8390072.0</v>
      </c>
      <c r="D381" s="15" t="s">
        <v>440</v>
      </c>
      <c r="E381" s="15" t="s">
        <v>441</v>
      </c>
      <c r="F381" s="16">
        <v>714.38</v>
      </c>
      <c r="G381" s="15" t="s">
        <v>9</v>
      </c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</row>
    <row r="382">
      <c r="A382" s="10" t="b">
        <v>0</v>
      </c>
      <c r="B382" s="11"/>
      <c r="C382" s="11">
        <v>403301.0</v>
      </c>
      <c r="D382" s="11" t="s">
        <v>442</v>
      </c>
      <c r="E382" s="11" t="s">
        <v>443</v>
      </c>
      <c r="F382" s="12">
        <v>221.49</v>
      </c>
      <c r="G382" s="11" t="s">
        <v>423</v>
      </c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</row>
    <row r="383">
      <c r="A383" s="10" t="b">
        <v>0</v>
      </c>
      <c r="B383" s="11"/>
      <c r="C383" s="11">
        <v>403342.0</v>
      </c>
      <c r="D383" s="11" t="s">
        <v>444</v>
      </c>
      <c r="E383" s="11">
        <v>2.0</v>
      </c>
      <c r="F383" s="12">
        <v>221.49</v>
      </c>
      <c r="G383" s="11" t="s">
        <v>423</v>
      </c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</row>
    <row r="384">
      <c r="A384" s="10" t="b">
        <v>0</v>
      </c>
      <c r="B384" s="11"/>
      <c r="C384" s="11">
        <v>403343.0</v>
      </c>
      <c r="D384" s="11" t="s">
        <v>445</v>
      </c>
      <c r="E384" s="11">
        <v>2.0</v>
      </c>
      <c r="F384" s="12">
        <v>221.49</v>
      </c>
      <c r="G384" s="11" t="s">
        <v>423</v>
      </c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</row>
    <row r="385">
      <c r="A385" s="10" t="b">
        <v>0</v>
      </c>
      <c r="B385" s="11"/>
      <c r="C385" s="11">
        <v>4172.0</v>
      </c>
      <c r="D385" s="11" t="s">
        <v>446</v>
      </c>
      <c r="E385" s="22" t="s">
        <v>447</v>
      </c>
      <c r="F385" s="12">
        <v>46.79</v>
      </c>
      <c r="G385" s="11" t="s">
        <v>423</v>
      </c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</row>
    <row r="386">
      <c r="A386" s="10" t="b">
        <v>0</v>
      </c>
      <c r="B386" s="11"/>
      <c r="C386" s="11">
        <v>4173.0</v>
      </c>
      <c r="D386" s="11" t="s">
        <v>448</v>
      </c>
      <c r="E386" s="22" t="s">
        <v>447</v>
      </c>
      <c r="F386" s="12">
        <v>46.79</v>
      </c>
      <c r="G386" s="11" t="s">
        <v>423</v>
      </c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</row>
    <row r="387">
      <c r="A387" s="10" t="b">
        <v>0</v>
      </c>
      <c r="B387" s="11"/>
      <c r="C387" s="11">
        <v>4174.0</v>
      </c>
      <c r="D387" s="11" t="s">
        <v>449</v>
      </c>
      <c r="E387" s="22" t="s">
        <v>447</v>
      </c>
      <c r="F387" s="12">
        <v>46.79</v>
      </c>
      <c r="G387" s="11" t="s">
        <v>423</v>
      </c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</row>
    <row r="388">
      <c r="A388" s="10" t="b">
        <v>0</v>
      </c>
      <c r="B388" s="11"/>
      <c r="C388" s="11">
        <v>4170.0</v>
      </c>
      <c r="D388" s="11" t="s">
        <v>450</v>
      </c>
      <c r="E388" s="22">
        <v>1.0</v>
      </c>
      <c r="F388" s="12">
        <v>65.49</v>
      </c>
      <c r="G388" s="11" t="s">
        <v>423</v>
      </c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</row>
    <row r="389">
      <c r="A389" s="10" t="b">
        <v>0</v>
      </c>
      <c r="B389" s="11"/>
      <c r="C389" s="11">
        <v>402083.0</v>
      </c>
      <c r="D389" s="11" t="s">
        <v>451</v>
      </c>
      <c r="E389" s="22">
        <v>1.0</v>
      </c>
      <c r="F389" s="12">
        <v>89.99</v>
      </c>
      <c r="G389" s="11" t="s">
        <v>423</v>
      </c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</row>
    <row r="390">
      <c r="A390" s="10" t="b">
        <v>0</v>
      </c>
      <c r="B390" s="11"/>
      <c r="C390" s="11"/>
      <c r="D390" s="11"/>
      <c r="E390" s="11"/>
      <c r="F390" s="12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</row>
    <row r="391" ht="19.5" customHeight="1">
      <c r="A391" s="10" t="b">
        <v>0</v>
      </c>
      <c r="B391" s="10"/>
      <c r="C391" s="10"/>
      <c r="D391" s="1" t="s">
        <v>452</v>
      </c>
      <c r="E391" s="10"/>
      <c r="F391" s="43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</row>
    <row r="392">
      <c r="A392" s="10" t="b">
        <v>0</v>
      </c>
      <c r="B392" s="11"/>
      <c r="C392" s="11">
        <v>4638.0</v>
      </c>
      <c r="D392" s="11" t="s">
        <v>453</v>
      </c>
      <c r="E392" s="11" t="s">
        <v>454</v>
      </c>
      <c r="F392" s="12">
        <v>234.99</v>
      </c>
      <c r="G392" s="11" t="s">
        <v>423</v>
      </c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</row>
    <row r="393">
      <c r="A393" s="10" t="b">
        <v>0</v>
      </c>
      <c r="B393" s="11"/>
      <c r="C393" s="11">
        <v>5403.0</v>
      </c>
      <c r="D393" s="11" t="s">
        <v>455</v>
      </c>
      <c r="E393" s="11" t="s">
        <v>456</v>
      </c>
      <c r="F393" s="12">
        <v>138.99</v>
      </c>
      <c r="G393" s="11" t="s">
        <v>423</v>
      </c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</row>
    <row r="394">
      <c r="A394" s="10" t="b">
        <v>0</v>
      </c>
      <c r="B394" s="11"/>
      <c r="C394" s="11">
        <v>5400.0</v>
      </c>
      <c r="D394" s="11" t="s">
        <v>457</v>
      </c>
      <c r="E394" s="11" t="s">
        <v>456</v>
      </c>
      <c r="F394" s="12">
        <v>138.99</v>
      </c>
      <c r="G394" s="11" t="s">
        <v>423</v>
      </c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</row>
    <row r="395">
      <c r="A395" s="10" t="b">
        <v>1</v>
      </c>
      <c r="B395" s="15">
        <v>1.0</v>
      </c>
      <c r="C395" s="11">
        <v>5397.0</v>
      </c>
      <c r="D395" s="11" t="s">
        <v>458</v>
      </c>
      <c r="E395" s="11" t="s">
        <v>456</v>
      </c>
      <c r="F395" s="12">
        <v>138.99</v>
      </c>
      <c r="G395" s="11" t="s">
        <v>423</v>
      </c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</row>
    <row r="396">
      <c r="A396" s="10" t="b">
        <v>0</v>
      </c>
      <c r="B396" s="11"/>
      <c r="C396" s="11"/>
      <c r="D396" s="11"/>
      <c r="E396" s="11"/>
      <c r="F396" s="12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</row>
    <row r="397">
      <c r="A397" s="10" t="b">
        <v>1</v>
      </c>
      <c r="B397" s="15">
        <v>1.0</v>
      </c>
      <c r="C397" s="11">
        <v>4754.0</v>
      </c>
      <c r="D397" s="11" t="s">
        <v>459</v>
      </c>
      <c r="E397" s="11" t="s">
        <v>460</v>
      </c>
      <c r="F397" s="12">
        <v>293.49</v>
      </c>
      <c r="G397" s="11" t="s">
        <v>423</v>
      </c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</row>
    <row r="398">
      <c r="A398" s="10" t="b">
        <v>0</v>
      </c>
      <c r="B398" s="11"/>
      <c r="C398" s="11">
        <v>326.0</v>
      </c>
      <c r="D398" s="11" t="s">
        <v>461</v>
      </c>
      <c r="E398" s="11" t="s">
        <v>460</v>
      </c>
      <c r="F398" s="12">
        <v>171.99</v>
      </c>
      <c r="G398" s="11" t="s">
        <v>423</v>
      </c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</row>
    <row r="399">
      <c r="A399" s="10" t="b">
        <v>0</v>
      </c>
      <c r="B399" s="11"/>
      <c r="C399" s="11">
        <v>1007.0</v>
      </c>
      <c r="D399" s="11" t="s">
        <v>462</v>
      </c>
      <c r="E399" s="11" t="s">
        <v>460</v>
      </c>
      <c r="F399" s="12">
        <v>60.99</v>
      </c>
      <c r="G399" s="11" t="s">
        <v>423</v>
      </c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</row>
    <row r="400">
      <c r="A400" s="10" t="b">
        <v>0</v>
      </c>
      <c r="B400" s="11"/>
      <c r="C400" s="11"/>
      <c r="D400" s="11"/>
      <c r="E400" s="11"/>
      <c r="F400" s="12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</row>
    <row r="401">
      <c r="A401" s="10" t="b">
        <v>0</v>
      </c>
      <c r="B401" s="11"/>
      <c r="C401" s="11"/>
      <c r="D401" s="11" t="s">
        <v>463</v>
      </c>
      <c r="E401" s="11"/>
      <c r="F401" s="12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</row>
    <row r="402">
      <c r="A402" s="10" t="b">
        <v>0</v>
      </c>
      <c r="B402" s="11"/>
      <c r="C402" s="11"/>
      <c r="D402" s="11"/>
      <c r="E402" s="11"/>
      <c r="F402" s="12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</row>
    <row r="403" ht="18.75" customHeight="1">
      <c r="A403" s="8" t="b">
        <v>0</v>
      </c>
      <c r="B403" s="8"/>
      <c r="C403" s="8"/>
      <c r="D403" s="1" t="s">
        <v>464</v>
      </c>
      <c r="E403" s="8"/>
      <c r="F403" s="9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</row>
    <row r="404">
      <c r="A404" s="10" t="b">
        <v>0</v>
      </c>
      <c r="B404" s="11"/>
      <c r="C404" s="11">
        <v>1890481.0</v>
      </c>
      <c r="D404" s="11" t="s">
        <v>465</v>
      </c>
      <c r="E404" s="11">
        <v>1.0</v>
      </c>
      <c r="F404" s="12">
        <v>91.99</v>
      </c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</row>
    <row r="405">
      <c r="A405" s="10" t="b">
        <v>0</v>
      </c>
      <c r="B405" s="11"/>
      <c r="C405" s="11">
        <v>1148812.0</v>
      </c>
      <c r="D405" s="11" t="s">
        <v>466</v>
      </c>
      <c r="E405" s="11" t="s">
        <v>467</v>
      </c>
      <c r="F405" s="12">
        <v>149.99</v>
      </c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</row>
    <row r="406">
      <c r="A406" s="10" t="b">
        <v>0</v>
      </c>
      <c r="B406" s="22"/>
      <c r="C406" s="22" t="s">
        <v>468</v>
      </c>
      <c r="D406" s="11" t="s">
        <v>469</v>
      </c>
      <c r="E406" s="11">
        <v>1.0</v>
      </c>
      <c r="F406" s="12">
        <v>16.49</v>
      </c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</row>
    <row r="407">
      <c r="A407" s="10" t="b">
        <v>0</v>
      </c>
      <c r="B407" s="11"/>
      <c r="C407" s="11" t="s">
        <v>470</v>
      </c>
      <c r="D407" s="13"/>
      <c r="E407" s="13"/>
      <c r="F407" s="14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</row>
    <row r="408">
      <c r="A408" s="10" t="b">
        <v>0</v>
      </c>
      <c r="B408" s="11"/>
      <c r="C408" s="11">
        <v>1140290.0</v>
      </c>
      <c r="D408" s="11" t="s">
        <v>471</v>
      </c>
      <c r="E408" s="11">
        <v>1.0</v>
      </c>
      <c r="F408" s="12">
        <v>10.99</v>
      </c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</row>
    <row r="409">
      <c r="A409" s="10" t="b">
        <v>0</v>
      </c>
      <c r="B409" s="11"/>
      <c r="C409" s="11">
        <v>1145308.0</v>
      </c>
      <c r="D409" s="11" t="s">
        <v>472</v>
      </c>
      <c r="E409" s="11">
        <v>1.0</v>
      </c>
      <c r="F409" s="12">
        <v>10.99</v>
      </c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</row>
    <row r="410">
      <c r="A410" s="8" t="b">
        <v>0</v>
      </c>
      <c r="B410" s="11"/>
      <c r="C410" s="11">
        <v>2018713.0</v>
      </c>
      <c r="D410" s="11" t="s">
        <v>473</v>
      </c>
      <c r="E410" s="11">
        <v>1.0</v>
      </c>
      <c r="F410" s="14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</row>
    <row r="411">
      <c r="A411" s="10" t="b">
        <v>0</v>
      </c>
      <c r="B411" s="11"/>
      <c r="C411" s="11">
        <v>1896357.0</v>
      </c>
      <c r="D411" s="11" t="s">
        <v>474</v>
      </c>
      <c r="E411" s="11">
        <v>1.0</v>
      </c>
      <c r="F411" s="12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</row>
    <row r="412">
      <c r="A412" s="10" t="b">
        <v>0</v>
      </c>
      <c r="B412" s="11"/>
      <c r="C412" s="11">
        <v>1897712.0</v>
      </c>
      <c r="D412" s="11" t="s">
        <v>475</v>
      </c>
      <c r="E412" s="11">
        <v>1.0</v>
      </c>
      <c r="F412" s="12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</row>
    <row r="413">
      <c r="A413" s="10" t="b">
        <v>0</v>
      </c>
      <c r="B413" s="11"/>
      <c r="C413" s="11">
        <v>1141521.0</v>
      </c>
      <c r="D413" s="11" t="s">
        <v>476</v>
      </c>
      <c r="E413" s="11">
        <v>1.0</v>
      </c>
      <c r="F413" s="12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</row>
    <row r="414">
      <c r="A414" s="10" t="b">
        <v>0</v>
      </c>
      <c r="B414" s="11"/>
      <c r="C414" s="11">
        <v>1148448.0</v>
      </c>
      <c r="D414" s="11" t="s">
        <v>477</v>
      </c>
      <c r="E414" s="11">
        <v>1.0</v>
      </c>
      <c r="F414" s="12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</row>
    <row r="415">
      <c r="A415" s="8" t="b">
        <v>0</v>
      </c>
      <c r="B415" s="11"/>
      <c r="C415" s="11">
        <v>1890307.0</v>
      </c>
      <c r="D415" s="11" t="s">
        <v>478</v>
      </c>
      <c r="E415" s="11">
        <v>3.0</v>
      </c>
      <c r="F415" s="14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</row>
    <row r="416">
      <c r="A416" s="8" t="b">
        <v>0</v>
      </c>
      <c r="B416" s="11"/>
      <c r="C416" s="11">
        <v>8853170.0</v>
      </c>
      <c r="D416" s="11" t="s">
        <v>479</v>
      </c>
      <c r="E416" s="11">
        <v>1.0</v>
      </c>
      <c r="F416" s="14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</row>
    <row r="417">
      <c r="A417" s="10" t="b">
        <v>0</v>
      </c>
      <c r="B417" s="11"/>
      <c r="C417" s="11">
        <v>1148305.0</v>
      </c>
      <c r="D417" s="11" t="s">
        <v>480</v>
      </c>
      <c r="E417" s="11">
        <v>2.0</v>
      </c>
      <c r="F417" s="12" t="s">
        <v>481</v>
      </c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</row>
    <row r="418">
      <c r="A418" s="10" t="b">
        <v>0</v>
      </c>
      <c r="B418" s="11"/>
      <c r="C418" s="11">
        <v>1146170.0</v>
      </c>
      <c r="D418" s="11" t="s">
        <v>482</v>
      </c>
      <c r="E418" s="11">
        <v>2.0</v>
      </c>
      <c r="F418" s="12" t="s">
        <v>481</v>
      </c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</row>
    <row r="419">
      <c r="A419" s="8" t="b">
        <v>0</v>
      </c>
      <c r="B419" s="13"/>
      <c r="C419" s="13"/>
      <c r="D419" s="13"/>
      <c r="E419" s="13"/>
      <c r="F419" s="14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</row>
    <row r="420">
      <c r="A420" s="8" t="b">
        <v>0</v>
      </c>
      <c r="B420" s="13"/>
      <c r="C420" s="13"/>
      <c r="D420" s="13"/>
      <c r="E420" s="13"/>
      <c r="F420" s="14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</row>
    <row r="421">
      <c r="A421" s="8" t="b">
        <v>0</v>
      </c>
      <c r="B421" s="13"/>
      <c r="C421" s="13"/>
      <c r="D421" s="13"/>
      <c r="E421" s="13"/>
      <c r="F421" s="14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</row>
    <row r="422">
      <c r="A422" s="8" t="b">
        <v>0</v>
      </c>
      <c r="B422" s="13"/>
      <c r="C422" s="13"/>
      <c r="D422" s="13"/>
      <c r="E422" s="13"/>
      <c r="F422" s="14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</row>
    <row r="423">
      <c r="A423" s="8" t="b">
        <v>0</v>
      </c>
      <c r="B423" s="13"/>
      <c r="C423" s="13"/>
      <c r="D423" s="13"/>
      <c r="E423" s="13"/>
      <c r="F423" s="14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</row>
    <row r="424">
      <c r="A424" s="8" t="b">
        <v>0</v>
      </c>
      <c r="B424" s="8"/>
      <c r="C424" s="8"/>
      <c r="D424" s="10" t="s">
        <v>483</v>
      </c>
      <c r="E424" s="8"/>
      <c r="F424" s="9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</row>
    <row r="425">
      <c r="A425" s="10" t="b">
        <v>1</v>
      </c>
      <c r="B425" s="24">
        <v>2.0</v>
      </c>
      <c r="C425" s="25"/>
      <c r="D425" s="24" t="s">
        <v>484</v>
      </c>
      <c r="E425" s="24" t="s">
        <v>485</v>
      </c>
      <c r="F425" s="26">
        <v>9.99</v>
      </c>
      <c r="G425" s="24" t="s">
        <v>486</v>
      </c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</row>
    <row r="426">
      <c r="A426" s="10" t="b">
        <v>1</v>
      </c>
      <c r="B426" s="24">
        <v>6.0</v>
      </c>
      <c r="C426" s="25"/>
      <c r="D426" s="32" t="s">
        <v>487</v>
      </c>
      <c r="E426" s="25"/>
      <c r="F426" s="33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</row>
    <row r="427">
      <c r="A427" s="8" t="b">
        <v>0</v>
      </c>
      <c r="B427" s="24"/>
      <c r="C427" s="25"/>
      <c r="D427" s="32" t="s">
        <v>488</v>
      </c>
      <c r="E427" s="25"/>
      <c r="F427" s="33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</row>
    <row r="428">
      <c r="A428" s="10" t="b">
        <v>1</v>
      </c>
      <c r="B428" s="24">
        <v>2.0</v>
      </c>
      <c r="C428" s="25"/>
      <c r="D428" s="32" t="s">
        <v>489</v>
      </c>
      <c r="E428" s="25"/>
      <c r="F428" s="33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</row>
    <row r="429">
      <c r="A429" s="10" t="b">
        <v>1</v>
      </c>
      <c r="B429" s="24">
        <v>1.0</v>
      </c>
      <c r="C429" s="25"/>
      <c r="D429" s="32" t="s">
        <v>490</v>
      </c>
      <c r="E429" s="25"/>
      <c r="F429" s="33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</row>
    <row r="430">
      <c r="A430" s="10" t="b">
        <v>1</v>
      </c>
      <c r="B430" s="24">
        <v>1.0</v>
      </c>
      <c r="C430" s="25"/>
      <c r="D430" s="32" t="s">
        <v>491</v>
      </c>
      <c r="E430" s="25"/>
      <c r="F430" s="33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</row>
    <row r="431">
      <c r="A431" s="10" t="b">
        <v>1</v>
      </c>
      <c r="B431" s="24">
        <v>1.0</v>
      </c>
      <c r="C431" s="25"/>
      <c r="D431" s="32" t="s">
        <v>492</v>
      </c>
      <c r="E431" s="25"/>
      <c r="F431" s="33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</row>
    <row r="432" ht="14.25" customHeight="1">
      <c r="A432" s="10" t="b">
        <v>1</v>
      </c>
      <c r="B432" s="24">
        <v>1.0</v>
      </c>
      <c r="C432" s="25"/>
      <c r="D432" s="32" t="s">
        <v>493</v>
      </c>
      <c r="E432" s="25"/>
      <c r="F432" s="33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</row>
    <row r="433">
      <c r="A433" s="8" t="b">
        <v>0</v>
      </c>
      <c r="B433" s="25"/>
      <c r="C433" s="25"/>
      <c r="D433" s="32" t="s">
        <v>494</v>
      </c>
      <c r="E433" s="25"/>
      <c r="F433" s="33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</row>
    <row r="434">
      <c r="A434" s="8" t="b">
        <v>0</v>
      </c>
      <c r="B434" s="25"/>
      <c r="C434" s="25"/>
      <c r="D434" s="32" t="s">
        <v>495</v>
      </c>
      <c r="E434" s="25"/>
      <c r="F434" s="33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</row>
    <row r="435">
      <c r="A435" s="10" t="b">
        <v>1</v>
      </c>
      <c r="B435" s="24">
        <v>1.0</v>
      </c>
      <c r="C435" s="25"/>
      <c r="D435" s="32" t="s">
        <v>496</v>
      </c>
      <c r="E435" s="25"/>
      <c r="F435" s="33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</row>
    <row r="436">
      <c r="A436" s="10" t="b">
        <v>1</v>
      </c>
      <c r="B436" s="24">
        <v>1.0</v>
      </c>
      <c r="C436" s="25"/>
      <c r="D436" s="32" t="s">
        <v>497</v>
      </c>
      <c r="E436" s="25"/>
      <c r="F436" s="33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</row>
    <row r="437">
      <c r="A437" s="10" t="b">
        <v>1</v>
      </c>
      <c r="B437" s="24">
        <v>1.0</v>
      </c>
      <c r="C437" s="25"/>
      <c r="D437" s="32" t="s">
        <v>498</v>
      </c>
      <c r="E437" s="25"/>
      <c r="F437" s="33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</row>
    <row r="438">
      <c r="A438" s="10" t="b">
        <v>1</v>
      </c>
      <c r="B438" s="24">
        <v>1.0</v>
      </c>
      <c r="C438" s="25"/>
      <c r="D438" s="24" t="s">
        <v>499</v>
      </c>
      <c r="E438" s="24">
        <v>2.0</v>
      </c>
      <c r="F438" s="26">
        <v>14.99</v>
      </c>
      <c r="G438" s="24" t="s">
        <v>486</v>
      </c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</row>
    <row r="439">
      <c r="A439" s="8" t="b">
        <v>0</v>
      </c>
      <c r="B439" s="25"/>
      <c r="C439" s="25"/>
      <c r="D439" s="32" t="s">
        <v>500</v>
      </c>
      <c r="E439" s="25"/>
      <c r="F439" s="33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</row>
    <row r="440">
      <c r="A440" s="10" t="b">
        <v>1</v>
      </c>
      <c r="B440" s="24">
        <v>1.0</v>
      </c>
      <c r="C440" s="25"/>
      <c r="D440" s="24" t="s">
        <v>501</v>
      </c>
      <c r="E440" s="24">
        <v>1.0</v>
      </c>
      <c r="F440" s="26">
        <v>3.75</v>
      </c>
      <c r="G440" s="24" t="s">
        <v>502</v>
      </c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</row>
    <row r="441">
      <c r="A441" s="10" t="b">
        <v>1</v>
      </c>
      <c r="B441" s="24">
        <v>1.0</v>
      </c>
      <c r="C441" s="25"/>
      <c r="D441" s="32" t="s">
        <v>503</v>
      </c>
      <c r="E441" s="25"/>
      <c r="F441" s="33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</row>
    <row r="442" ht="14.25" customHeight="1">
      <c r="A442" s="10" t="b">
        <v>1</v>
      </c>
      <c r="B442" s="24">
        <v>1.0</v>
      </c>
      <c r="C442" s="25"/>
      <c r="D442" s="32" t="s">
        <v>504</v>
      </c>
      <c r="E442" s="25"/>
      <c r="F442" s="33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</row>
    <row r="443" ht="14.25" customHeight="1">
      <c r="A443" s="10" t="b">
        <v>1</v>
      </c>
      <c r="B443" s="24">
        <v>1.0</v>
      </c>
      <c r="C443" s="25"/>
      <c r="D443" s="32" t="s">
        <v>505</v>
      </c>
      <c r="E443" s="25"/>
      <c r="F443" s="33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</row>
    <row r="444">
      <c r="A444" s="10" t="b">
        <v>1</v>
      </c>
      <c r="B444" s="24">
        <v>1.0</v>
      </c>
      <c r="C444" s="25"/>
      <c r="D444" s="32" t="s">
        <v>506</v>
      </c>
      <c r="E444" s="25"/>
      <c r="F444" s="33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</row>
    <row r="445">
      <c r="A445" s="8" t="b">
        <v>0</v>
      </c>
      <c r="B445" s="25"/>
      <c r="C445" s="25"/>
      <c r="D445" s="32" t="s">
        <v>507</v>
      </c>
      <c r="E445" s="25"/>
      <c r="F445" s="33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</row>
    <row r="446">
      <c r="A446" s="8" t="b">
        <v>0</v>
      </c>
      <c r="B446" s="25"/>
      <c r="C446" s="25"/>
      <c r="D446" s="32" t="s">
        <v>508</v>
      </c>
      <c r="E446" s="25"/>
      <c r="F446" s="33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</row>
    <row r="447">
      <c r="A447" s="10" t="b">
        <v>1</v>
      </c>
      <c r="B447" s="24">
        <v>1.0</v>
      </c>
      <c r="C447" s="25"/>
      <c r="D447" s="32" t="s">
        <v>509</v>
      </c>
      <c r="E447" s="25"/>
      <c r="F447" s="33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</row>
    <row r="448">
      <c r="A448" s="10" t="b">
        <v>1</v>
      </c>
      <c r="B448" s="24">
        <v>1.0</v>
      </c>
      <c r="C448" s="25"/>
      <c r="D448" s="32" t="s">
        <v>510</v>
      </c>
      <c r="E448" s="25"/>
      <c r="F448" s="33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</row>
    <row r="449">
      <c r="A449" s="10" t="b">
        <v>1</v>
      </c>
      <c r="B449" s="24">
        <v>1.0</v>
      </c>
      <c r="C449" s="25"/>
      <c r="D449" s="32" t="s">
        <v>511</v>
      </c>
      <c r="E449" s="25"/>
      <c r="F449" s="33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</row>
    <row r="450">
      <c r="A450" s="8" t="b">
        <v>0</v>
      </c>
      <c r="B450" s="25"/>
      <c r="C450" s="25"/>
      <c r="D450" s="32" t="s">
        <v>512</v>
      </c>
      <c r="E450" s="25"/>
      <c r="F450" s="33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</row>
    <row r="451">
      <c r="A451" s="8" t="b">
        <v>0</v>
      </c>
      <c r="B451" s="25"/>
      <c r="C451" s="25"/>
      <c r="D451" s="32" t="s">
        <v>513</v>
      </c>
      <c r="E451" s="25"/>
      <c r="F451" s="33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</row>
    <row r="452">
      <c r="A452" s="10" t="b">
        <v>1</v>
      </c>
      <c r="B452" s="24">
        <v>1.0</v>
      </c>
      <c r="C452" s="25"/>
      <c r="D452" s="32" t="s">
        <v>514</v>
      </c>
      <c r="E452" s="25"/>
      <c r="F452" s="33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</row>
    <row r="453">
      <c r="A453" s="10" t="b">
        <v>1</v>
      </c>
      <c r="B453" s="24">
        <v>1.0</v>
      </c>
      <c r="C453" s="25"/>
      <c r="D453" s="32" t="s">
        <v>515</v>
      </c>
      <c r="E453" s="25"/>
      <c r="F453" s="33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</row>
    <row r="454">
      <c r="A454" s="8" t="b">
        <v>0</v>
      </c>
      <c r="B454" s="24"/>
      <c r="C454" s="25"/>
      <c r="D454" s="32" t="s">
        <v>516</v>
      </c>
      <c r="E454" s="25"/>
      <c r="F454" s="33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</row>
    <row r="455">
      <c r="A455" s="8" t="b">
        <v>0</v>
      </c>
      <c r="B455" s="24"/>
      <c r="C455" s="25"/>
      <c r="D455" s="32" t="s">
        <v>517</v>
      </c>
      <c r="E455" s="25"/>
      <c r="F455" s="33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</row>
    <row r="456">
      <c r="A456" s="8" t="b">
        <v>0</v>
      </c>
      <c r="B456" s="25"/>
      <c r="C456" s="25"/>
      <c r="D456" s="44" t="s">
        <v>518</v>
      </c>
      <c r="E456" s="25"/>
      <c r="F456" s="33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</row>
    <row r="457">
      <c r="A457" s="8" t="b">
        <v>0</v>
      </c>
      <c r="B457" s="25"/>
      <c r="C457" s="25"/>
      <c r="D457" s="44" t="s">
        <v>519</v>
      </c>
      <c r="E457" s="25"/>
      <c r="F457" s="33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</row>
    <row r="458">
      <c r="A458" s="8" t="b">
        <v>0</v>
      </c>
      <c r="B458" s="25"/>
      <c r="C458" s="25"/>
      <c r="D458" s="25"/>
      <c r="E458" s="25"/>
      <c r="F458" s="33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</row>
    <row r="459">
      <c r="A459" s="10" t="b">
        <v>1</v>
      </c>
      <c r="B459" s="24">
        <v>1.0</v>
      </c>
      <c r="C459" s="25"/>
      <c r="D459" s="24" t="s">
        <v>520</v>
      </c>
      <c r="E459" s="25"/>
      <c r="F459" s="33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</row>
    <row r="460">
      <c r="A460" s="8" t="b">
        <v>0</v>
      </c>
      <c r="B460" s="24">
        <v>2.0</v>
      </c>
      <c r="C460" s="25"/>
      <c r="D460" s="24" t="s">
        <v>521</v>
      </c>
      <c r="E460" s="25"/>
      <c r="F460" s="33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</row>
    <row r="461">
      <c r="A461" s="8" t="b">
        <v>0</v>
      </c>
      <c r="B461" s="24"/>
      <c r="C461" s="25"/>
      <c r="D461" s="24"/>
      <c r="E461" s="25"/>
      <c r="F461" s="33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</row>
    <row r="462">
      <c r="A462" s="8" t="b">
        <v>0</v>
      </c>
      <c r="B462" s="25"/>
      <c r="C462" s="25"/>
      <c r="D462" s="25"/>
      <c r="E462" s="25"/>
      <c r="F462" s="33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</row>
    <row r="463">
      <c r="A463" s="8" t="b">
        <v>0</v>
      </c>
      <c r="B463" s="25"/>
      <c r="C463" s="45" t="s">
        <v>522</v>
      </c>
      <c r="D463" s="25"/>
      <c r="E463" s="25"/>
      <c r="F463" s="33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</row>
    <row r="464">
      <c r="A464" s="8" t="b">
        <v>0</v>
      </c>
      <c r="B464" s="25"/>
      <c r="C464" s="24">
        <v>2211810.0</v>
      </c>
      <c r="D464" s="24" t="s">
        <v>523</v>
      </c>
      <c r="E464" s="24">
        <v>1.0</v>
      </c>
      <c r="F464" s="26">
        <v>7.5</v>
      </c>
      <c r="G464" s="24" t="s">
        <v>9</v>
      </c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</row>
    <row r="465">
      <c r="A465" s="8" t="b">
        <v>0</v>
      </c>
      <c r="B465" s="25"/>
      <c r="C465" s="24">
        <v>9516565.0</v>
      </c>
      <c r="D465" s="24" t="s">
        <v>524</v>
      </c>
      <c r="E465" s="24">
        <v>12.0</v>
      </c>
      <c r="F465" s="26">
        <v>17.6</v>
      </c>
      <c r="G465" s="24" t="s">
        <v>9</v>
      </c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</row>
    <row r="466">
      <c r="A466" s="8" t="b">
        <v>0</v>
      </c>
      <c r="B466" s="25"/>
      <c r="C466" s="24">
        <v>9581068.0</v>
      </c>
      <c r="D466" s="24" t="s">
        <v>525</v>
      </c>
      <c r="E466" s="24">
        <v>1.0</v>
      </c>
      <c r="F466" s="26">
        <v>8.0</v>
      </c>
      <c r="G466" s="24" t="s">
        <v>9</v>
      </c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</row>
    <row r="467">
      <c r="A467" s="8" t="b">
        <v>0</v>
      </c>
      <c r="B467" s="25"/>
      <c r="C467" s="24">
        <v>9519467.0</v>
      </c>
      <c r="D467" s="24" t="s">
        <v>526</v>
      </c>
      <c r="E467" s="24">
        <v>1.0</v>
      </c>
      <c r="F467" s="26">
        <v>13.0</v>
      </c>
      <c r="G467" s="24" t="s">
        <v>9</v>
      </c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</row>
    <row r="468">
      <c r="A468" s="8" t="b">
        <v>0</v>
      </c>
      <c r="B468" s="25"/>
      <c r="C468" s="24">
        <v>1010579.0</v>
      </c>
      <c r="D468" s="24" t="s">
        <v>527</v>
      </c>
      <c r="E468" s="24">
        <v>1.0</v>
      </c>
      <c r="F468" s="26">
        <v>17.99</v>
      </c>
      <c r="G468" s="24" t="s">
        <v>528</v>
      </c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</row>
    <row r="469">
      <c r="A469" s="8" t="b">
        <v>0</v>
      </c>
      <c r="B469" s="25"/>
      <c r="C469" s="24">
        <v>1012851.0</v>
      </c>
      <c r="D469" s="24" t="s">
        <v>529</v>
      </c>
      <c r="E469" s="24">
        <v>1.0</v>
      </c>
      <c r="F469" s="26">
        <v>17.99</v>
      </c>
      <c r="G469" s="24" t="s">
        <v>71</v>
      </c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</row>
    <row r="470">
      <c r="A470" s="8" t="b">
        <v>0</v>
      </c>
      <c r="B470" s="25"/>
      <c r="C470" s="46" t="s">
        <v>530</v>
      </c>
      <c r="D470" s="24" t="s">
        <v>531</v>
      </c>
      <c r="E470" s="24">
        <v>1.0</v>
      </c>
      <c r="F470" s="26">
        <v>8.88</v>
      </c>
      <c r="G470" s="24" t="s">
        <v>13</v>
      </c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</row>
    <row r="471">
      <c r="A471" s="8" t="b">
        <v>0</v>
      </c>
      <c r="B471" s="25"/>
      <c r="C471" s="47">
        <v>1008645.0</v>
      </c>
      <c r="D471" s="24" t="s">
        <v>532</v>
      </c>
      <c r="E471" s="24">
        <v>1.0</v>
      </c>
      <c r="F471" s="26">
        <v>16.99</v>
      </c>
      <c r="G471" s="24" t="s">
        <v>71</v>
      </c>
      <c r="H471" s="24" t="s">
        <v>533</v>
      </c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</row>
    <row r="472">
      <c r="A472" s="8" t="b">
        <v>0</v>
      </c>
      <c r="B472" s="25"/>
      <c r="C472" s="24">
        <v>9508760.0</v>
      </c>
      <c r="D472" s="24" t="s">
        <v>534</v>
      </c>
      <c r="E472" s="24">
        <v>1.0</v>
      </c>
      <c r="F472" s="26">
        <v>14.0</v>
      </c>
      <c r="G472" s="24" t="s">
        <v>9</v>
      </c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</row>
    <row r="473">
      <c r="A473" s="8" t="b">
        <v>0</v>
      </c>
      <c r="B473" s="25"/>
      <c r="C473" s="24">
        <v>9008034.0</v>
      </c>
      <c r="D473" s="24" t="s">
        <v>535</v>
      </c>
      <c r="E473" s="24">
        <v>1.0</v>
      </c>
      <c r="F473" s="26">
        <v>20.99</v>
      </c>
      <c r="G473" s="24" t="s">
        <v>71</v>
      </c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</row>
    <row r="474">
      <c r="A474" s="8" t="b">
        <v>0</v>
      </c>
      <c r="B474" s="25"/>
      <c r="C474" s="24">
        <v>1007153.0</v>
      </c>
      <c r="D474" s="24" t="s">
        <v>536</v>
      </c>
      <c r="E474" s="24">
        <v>1.0</v>
      </c>
      <c r="F474" s="26">
        <v>16.99</v>
      </c>
      <c r="G474" s="24" t="s">
        <v>71</v>
      </c>
      <c r="H474" s="24" t="s">
        <v>533</v>
      </c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</row>
    <row r="475">
      <c r="A475" s="8" t="b">
        <v>0</v>
      </c>
      <c r="B475" s="25"/>
      <c r="C475" s="24">
        <v>9501525.0</v>
      </c>
      <c r="D475" s="24" t="s">
        <v>537</v>
      </c>
      <c r="E475" s="24">
        <v>1.0</v>
      </c>
      <c r="F475" s="26">
        <v>7.0</v>
      </c>
      <c r="G475" s="24" t="s">
        <v>9</v>
      </c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</row>
    <row r="476">
      <c r="A476" s="8" t="b">
        <v>0</v>
      </c>
      <c r="B476" s="25"/>
      <c r="C476" s="24" t="s">
        <v>538</v>
      </c>
      <c r="D476" s="24" t="s">
        <v>539</v>
      </c>
      <c r="E476" s="24">
        <v>1.0</v>
      </c>
      <c r="F476" s="26">
        <v>4.75</v>
      </c>
      <c r="G476" s="24" t="s">
        <v>13</v>
      </c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</row>
    <row r="477">
      <c r="A477" s="8" t="b">
        <v>0</v>
      </c>
      <c r="B477" s="25"/>
      <c r="C477" s="24">
        <v>9900038.0</v>
      </c>
      <c r="D477" s="24" t="s">
        <v>540</v>
      </c>
      <c r="E477" s="24">
        <v>5.0</v>
      </c>
      <c r="F477" s="26">
        <v>11.25</v>
      </c>
      <c r="G477" s="24" t="s">
        <v>9</v>
      </c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</row>
    <row r="478">
      <c r="A478" s="8" t="b">
        <v>0</v>
      </c>
      <c r="B478" s="25"/>
      <c r="C478" s="25"/>
      <c r="D478" s="24" t="s">
        <v>365</v>
      </c>
      <c r="E478" s="24">
        <v>1.0</v>
      </c>
      <c r="F478" s="26">
        <v>11.75</v>
      </c>
      <c r="G478" s="24" t="s">
        <v>541</v>
      </c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</row>
    <row r="479">
      <c r="A479" s="8" t="b">
        <v>0</v>
      </c>
      <c r="B479" s="25"/>
      <c r="C479" s="24">
        <v>450148.0</v>
      </c>
      <c r="D479" s="24" t="s">
        <v>542</v>
      </c>
      <c r="E479" s="24">
        <v>1.0</v>
      </c>
      <c r="F479" s="26">
        <v>6.2</v>
      </c>
      <c r="G479" s="24" t="s">
        <v>13</v>
      </c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</row>
    <row r="480">
      <c r="A480" s="8" t="b">
        <v>0</v>
      </c>
      <c r="B480" s="25"/>
      <c r="C480" s="25"/>
      <c r="D480" s="24" t="s">
        <v>543</v>
      </c>
      <c r="E480" s="25"/>
      <c r="F480" s="33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</row>
    <row r="481">
      <c r="A481" s="8" t="b">
        <v>0</v>
      </c>
      <c r="B481" s="25"/>
      <c r="C481" s="25"/>
      <c r="D481" s="25"/>
      <c r="E481" s="25"/>
      <c r="F481" s="33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</row>
    <row r="482">
      <c r="A482" s="8" t="b">
        <v>0</v>
      </c>
      <c r="B482" s="25"/>
      <c r="C482" s="25"/>
      <c r="D482" s="25"/>
      <c r="E482" s="25"/>
      <c r="F482" s="33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</row>
    <row r="483">
      <c r="A483" s="8" t="b">
        <v>0</v>
      </c>
      <c r="B483" s="25"/>
      <c r="C483" s="45" t="s">
        <v>544</v>
      </c>
      <c r="D483" s="25"/>
      <c r="E483" s="25"/>
      <c r="F483" s="33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</row>
    <row r="484">
      <c r="A484" s="8" t="b">
        <v>0</v>
      </c>
      <c r="B484" s="25"/>
      <c r="C484" s="24">
        <v>2211810.0</v>
      </c>
      <c r="D484" s="24" t="s">
        <v>523</v>
      </c>
      <c r="E484" s="24">
        <v>1.0</v>
      </c>
      <c r="F484" s="26">
        <v>7.5</v>
      </c>
      <c r="G484" s="24" t="s">
        <v>9</v>
      </c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</row>
    <row r="485">
      <c r="A485" s="8" t="b">
        <v>0</v>
      </c>
      <c r="B485" s="25"/>
      <c r="C485" s="24">
        <v>9516565.0</v>
      </c>
      <c r="D485" s="24" t="s">
        <v>524</v>
      </c>
      <c r="E485" s="24">
        <v>12.0</v>
      </c>
      <c r="F485" s="26">
        <v>17.6</v>
      </c>
      <c r="G485" s="24" t="s">
        <v>9</v>
      </c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</row>
    <row r="486">
      <c r="A486" s="8" t="b">
        <v>0</v>
      </c>
      <c r="B486" s="25"/>
      <c r="C486" s="24">
        <v>9581068.0</v>
      </c>
      <c r="D486" s="24" t="s">
        <v>525</v>
      </c>
      <c r="E486" s="24">
        <v>1.0</v>
      </c>
      <c r="F486" s="26">
        <v>8.0</v>
      </c>
      <c r="G486" s="24" t="s">
        <v>9</v>
      </c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</row>
    <row r="487">
      <c r="A487" s="8" t="b">
        <v>0</v>
      </c>
      <c r="B487" s="25"/>
      <c r="C487" s="24">
        <v>9519467.0</v>
      </c>
      <c r="D487" s="24" t="s">
        <v>526</v>
      </c>
      <c r="E487" s="24">
        <v>1.0</v>
      </c>
      <c r="F487" s="26">
        <v>13.0</v>
      </c>
      <c r="G487" s="24" t="s">
        <v>9</v>
      </c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</row>
    <row r="488">
      <c r="A488" s="8" t="b">
        <v>0</v>
      </c>
      <c r="B488" s="25"/>
      <c r="C488" s="24">
        <v>1012851.0</v>
      </c>
      <c r="D488" s="24" t="s">
        <v>529</v>
      </c>
      <c r="E488" s="24">
        <v>1.0</v>
      </c>
      <c r="F488" s="26">
        <v>17.99</v>
      </c>
      <c r="G488" s="24" t="s">
        <v>71</v>
      </c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</row>
    <row r="489">
      <c r="A489" s="8" t="b">
        <v>0</v>
      </c>
      <c r="B489" s="25"/>
      <c r="C489" s="46" t="s">
        <v>530</v>
      </c>
      <c r="D489" s="24" t="s">
        <v>531</v>
      </c>
      <c r="E489" s="24">
        <v>1.0</v>
      </c>
      <c r="F489" s="26">
        <v>8.88</v>
      </c>
      <c r="G489" s="24" t="s">
        <v>13</v>
      </c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</row>
    <row r="490">
      <c r="A490" s="8" t="b">
        <v>0</v>
      </c>
      <c r="B490" s="25"/>
      <c r="C490" s="47">
        <v>1008645.0</v>
      </c>
      <c r="D490" s="24" t="s">
        <v>532</v>
      </c>
      <c r="E490" s="24">
        <v>1.0</v>
      </c>
      <c r="F490" s="26">
        <v>16.99</v>
      </c>
      <c r="G490" s="24" t="s">
        <v>71</v>
      </c>
      <c r="H490" s="24" t="s">
        <v>533</v>
      </c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</row>
    <row r="491">
      <c r="A491" s="8" t="b">
        <v>0</v>
      </c>
      <c r="B491" s="25"/>
      <c r="C491" s="24">
        <v>1007153.0</v>
      </c>
      <c r="D491" s="24" t="s">
        <v>536</v>
      </c>
      <c r="E491" s="24">
        <v>1.0</v>
      </c>
      <c r="F491" s="26">
        <v>16.99</v>
      </c>
      <c r="G491" s="24" t="s">
        <v>71</v>
      </c>
      <c r="H491" s="24" t="s">
        <v>533</v>
      </c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</row>
    <row r="492">
      <c r="A492" s="8" t="b">
        <v>0</v>
      </c>
      <c r="B492" s="25"/>
      <c r="C492" s="24">
        <v>9501525.0</v>
      </c>
      <c r="D492" s="24" t="s">
        <v>537</v>
      </c>
      <c r="E492" s="24">
        <v>1.0</v>
      </c>
      <c r="F492" s="26">
        <v>7.0</v>
      </c>
      <c r="G492" s="24" t="s">
        <v>9</v>
      </c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</row>
    <row r="493">
      <c r="A493" s="8" t="b">
        <v>0</v>
      </c>
      <c r="B493" s="25"/>
      <c r="C493" s="24" t="s">
        <v>538</v>
      </c>
      <c r="D493" s="24" t="s">
        <v>539</v>
      </c>
      <c r="E493" s="24">
        <v>1.0</v>
      </c>
      <c r="F493" s="26">
        <v>4.75</v>
      </c>
      <c r="G493" s="24" t="s">
        <v>13</v>
      </c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</row>
    <row r="494">
      <c r="A494" s="8" t="b">
        <v>0</v>
      </c>
      <c r="B494" s="25"/>
      <c r="C494" s="24">
        <v>8434532.0</v>
      </c>
      <c r="D494" s="24" t="s">
        <v>545</v>
      </c>
      <c r="E494" s="24">
        <v>1.0</v>
      </c>
      <c r="F494" s="26">
        <v>30.18</v>
      </c>
      <c r="G494" s="24" t="s">
        <v>9</v>
      </c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</row>
    <row r="495">
      <c r="A495" s="8" t="b">
        <v>0</v>
      </c>
      <c r="B495" s="25"/>
      <c r="C495" s="24">
        <v>9004099.0</v>
      </c>
      <c r="D495" s="24" t="s">
        <v>546</v>
      </c>
      <c r="E495" s="24">
        <v>1.0</v>
      </c>
      <c r="F495" s="26">
        <v>26.99</v>
      </c>
      <c r="G495" s="24" t="s">
        <v>71</v>
      </c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</row>
    <row r="496">
      <c r="A496" s="8" t="b">
        <v>0</v>
      </c>
      <c r="B496" s="25"/>
      <c r="C496" s="24">
        <v>2211557.0</v>
      </c>
      <c r="D496" s="24" t="s">
        <v>547</v>
      </c>
      <c r="E496" s="24">
        <v>1.0</v>
      </c>
      <c r="F496" s="26">
        <v>8.9</v>
      </c>
      <c r="G496" s="24" t="s">
        <v>9</v>
      </c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</row>
    <row r="497">
      <c r="A497" s="8" t="b">
        <v>0</v>
      </c>
      <c r="B497" s="25"/>
      <c r="C497" s="25"/>
      <c r="D497" s="25"/>
      <c r="E497" s="25"/>
      <c r="F497" s="33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</row>
    <row r="498">
      <c r="A498" s="8" t="b">
        <v>0</v>
      </c>
      <c r="B498" s="25"/>
      <c r="C498" s="45" t="s">
        <v>548</v>
      </c>
      <c r="D498" s="25"/>
      <c r="E498" s="25"/>
      <c r="F498" s="33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</row>
    <row r="499">
      <c r="A499" s="8" t="b">
        <v>0</v>
      </c>
      <c r="B499" s="25"/>
      <c r="C499" s="24">
        <v>2211810.0</v>
      </c>
      <c r="D499" s="24" t="s">
        <v>523</v>
      </c>
      <c r="E499" s="24">
        <v>1.0</v>
      </c>
      <c r="F499" s="26">
        <v>7.5</v>
      </c>
      <c r="G499" s="24" t="s">
        <v>9</v>
      </c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</row>
    <row r="500">
      <c r="A500" s="8" t="b">
        <v>0</v>
      </c>
      <c r="B500" s="25"/>
      <c r="C500" s="24">
        <v>9516565.0</v>
      </c>
      <c r="D500" s="24" t="s">
        <v>524</v>
      </c>
      <c r="E500" s="24">
        <v>12.0</v>
      </c>
      <c r="F500" s="26">
        <v>17.6</v>
      </c>
      <c r="G500" s="24" t="s">
        <v>9</v>
      </c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</row>
    <row r="501">
      <c r="A501" s="8" t="b">
        <v>0</v>
      </c>
      <c r="B501" s="25"/>
      <c r="C501" s="24">
        <v>9581068.0</v>
      </c>
      <c r="D501" s="24" t="s">
        <v>525</v>
      </c>
      <c r="E501" s="24">
        <v>1.0</v>
      </c>
      <c r="F501" s="26">
        <v>8.0</v>
      </c>
      <c r="G501" s="24" t="s">
        <v>9</v>
      </c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</row>
    <row r="502">
      <c r="A502" s="8" t="b">
        <v>0</v>
      </c>
      <c r="B502" s="25"/>
      <c r="C502" s="24">
        <v>9519467.0</v>
      </c>
      <c r="D502" s="24" t="s">
        <v>526</v>
      </c>
      <c r="E502" s="24">
        <v>1.0</v>
      </c>
      <c r="F502" s="26">
        <v>13.0</v>
      </c>
      <c r="G502" s="24" t="s">
        <v>9</v>
      </c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</row>
    <row r="503">
      <c r="A503" s="8" t="b">
        <v>0</v>
      </c>
      <c r="B503" s="25"/>
      <c r="C503" s="24">
        <v>9518628.0</v>
      </c>
      <c r="D503" s="24" t="s">
        <v>549</v>
      </c>
      <c r="E503" s="24">
        <v>1.0</v>
      </c>
      <c r="F503" s="26">
        <v>11.0</v>
      </c>
      <c r="G503" s="24" t="s">
        <v>9</v>
      </c>
      <c r="H503" s="24" t="s">
        <v>550</v>
      </c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</row>
    <row r="504">
      <c r="A504" s="8" t="b">
        <v>0</v>
      </c>
      <c r="B504" s="25"/>
      <c r="C504" s="24">
        <v>9501525.0</v>
      </c>
      <c r="D504" s="24" t="s">
        <v>537</v>
      </c>
      <c r="E504" s="24">
        <v>1.0</v>
      </c>
      <c r="F504" s="26">
        <v>7.0</v>
      </c>
      <c r="G504" s="24" t="s">
        <v>9</v>
      </c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</row>
    <row r="505">
      <c r="A505" s="8" t="b">
        <v>0</v>
      </c>
      <c r="B505" s="25"/>
      <c r="C505" s="24" t="s">
        <v>538</v>
      </c>
      <c r="D505" s="24" t="s">
        <v>539</v>
      </c>
      <c r="E505" s="24">
        <v>1.0</v>
      </c>
      <c r="F505" s="26">
        <v>4.75</v>
      </c>
      <c r="G505" s="24" t="s">
        <v>13</v>
      </c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</row>
    <row r="506">
      <c r="A506" s="8" t="b">
        <v>0</v>
      </c>
      <c r="B506" s="25"/>
      <c r="C506" s="24" t="s">
        <v>551</v>
      </c>
      <c r="D506" s="24" t="s">
        <v>552</v>
      </c>
      <c r="E506" s="24">
        <v>1.0</v>
      </c>
      <c r="F506" s="26">
        <v>10.95</v>
      </c>
      <c r="G506" s="24" t="s">
        <v>13</v>
      </c>
      <c r="H506" s="24" t="s">
        <v>553</v>
      </c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</row>
    <row r="507">
      <c r="A507" s="8" t="b">
        <v>0</v>
      </c>
      <c r="B507" s="25"/>
      <c r="C507" s="24">
        <v>9533750.0</v>
      </c>
      <c r="D507" s="24" t="s">
        <v>91</v>
      </c>
      <c r="E507" s="24">
        <v>4.0</v>
      </c>
      <c r="F507" s="26">
        <v>15.94</v>
      </c>
      <c r="G507" s="24" t="s">
        <v>9</v>
      </c>
      <c r="H507" s="24" t="s">
        <v>550</v>
      </c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</row>
    <row r="508">
      <c r="A508" s="8" t="b">
        <v>0</v>
      </c>
      <c r="B508" s="25"/>
      <c r="C508" s="25"/>
      <c r="D508" s="25"/>
      <c r="E508" s="25"/>
      <c r="F508" s="33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</row>
    <row r="509">
      <c r="A509" s="8" t="b">
        <v>0</v>
      </c>
      <c r="B509" s="25"/>
      <c r="C509" s="25"/>
      <c r="D509" s="25"/>
      <c r="E509" s="25"/>
      <c r="F509" s="33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</row>
    <row r="510">
      <c r="A510" s="8" t="b">
        <v>0</v>
      </c>
      <c r="B510" s="25"/>
      <c r="C510" s="45" t="s">
        <v>554</v>
      </c>
      <c r="D510" s="25"/>
      <c r="E510" s="25"/>
      <c r="F510" s="33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</row>
    <row r="511">
      <c r="A511" s="8" t="b">
        <v>0</v>
      </c>
      <c r="B511" s="25"/>
      <c r="C511" s="48" t="s">
        <v>555</v>
      </c>
      <c r="D511" s="25"/>
      <c r="E511" s="25"/>
      <c r="F511" s="33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</row>
    <row r="512">
      <c r="A512" s="8" t="b">
        <v>0</v>
      </c>
      <c r="B512" s="25"/>
      <c r="C512" s="24">
        <v>2211556.0</v>
      </c>
      <c r="D512" s="24" t="s">
        <v>556</v>
      </c>
      <c r="E512" s="24">
        <v>1.0</v>
      </c>
      <c r="F512" s="26">
        <v>7.65</v>
      </c>
      <c r="G512" s="24" t="s">
        <v>9</v>
      </c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</row>
    <row r="513">
      <c r="A513" s="8" t="b">
        <v>0</v>
      </c>
      <c r="B513" s="25"/>
      <c r="C513" s="24">
        <v>1075505.0</v>
      </c>
      <c r="D513" s="24" t="s">
        <v>557</v>
      </c>
      <c r="E513" s="24">
        <v>1.0</v>
      </c>
      <c r="F513" s="26">
        <v>67.99</v>
      </c>
      <c r="G513" s="24" t="s">
        <v>71</v>
      </c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</row>
    <row r="514">
      <c r="A514" s="8" t="b">
        <v>0</v>
      </c>
      <c r="B514" s="25"/>
      <c r="C514" s="24">
        <v>9517875.0</v>
      </c>
      <c r="D514" s="24" t="s">
        <v>558</v>
      </c>
      <c r="E514" s="24">
        <v>1.0</v>
      </c>
      <c r="F514" s="26">
        <v>24.6</v>
      </c>
      <c r="G514" s="24" t="s">
        <v>9</v>
      </c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</row>
    <row r="515">
      <c r="A515" s="8" t="b">
        <v>0</v>
      </c>
      <c r="B515" s="25"/>
      <c r="C515" s="24">
        <v>9509572.0</v>
      </c>
      <c r="D515" s="24" t="s">
        <v>559</v>
      </c>
      <c r="E515" s="24">
        <v>1.0</v>
      </c>
      <c r="F515" s="26">
        <v>15.0</v>
      </c>
      <c r="G515" s="24" t="s">
        <v>9</v>
      </c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</row>
    <row r="516">
      <c r="A516" s="8" t="b">
        <v>0</v>
      </c>
      <c r="B516" s="25"/>
      <c r="C516" s="24">
        <v>1005084.0</v>
      </c>
      <c r="D516" s="24" t="s">
        <v>560</v>
      </c>
      <c r="E516" s="24">
        <v>1.0</v>
      </c>
      <c r="F516" s="26">
        <v>21.49</v>
      </c>
      <c r="G516" s="24" t="s">
        <v>71</v>
      </c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</row>
    <row r="517">
      <c r="A517" s="8" t="b">
        <v>0</v>
      </c>
      <c r="B517" s="25"/>
      <c r="C517" s="24">
        <v>1002019.0</v>
      </c>
      <c r="D517" s="24" t="s">
        <v>561</v>
      </c>
      <c r="E517" s="24">
        <v>1.0</v>
      </c>
      <c r="F517" s="26">
        <v>21.49</v>
      </c>
      <c r="G517" s="24" t="s">
        <v>71</v>
      </c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</row>
    <row r="518">
      <c r="A518" s="8" t="b">
        <v>0</v>
      </c>
      <c r="B518" s="25"/>
      <c r="C518" s="24">
        <v>3284078.0</v>
      </c>
      <c r="D518" s="24" t="s">
        <v>562</v>
      </c>
      <c r="E518" s="24">
        <v>1.0</v>
      </c>
      <c r="F518" s="26">
        <v>70.29</v>
      </c>
      <c r="G518" s="24" t="s">
        <v>71</v>
      </c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</row>
    <row r="519">
      <c r="A519" s="8" t="b">
        <v>0</v>
      </c>
      <c r="B519" s="25"/>
      <c r="C519" s="24">
        <v>6006125.0</v>
      </c>
      <c r="D519" s="24" t="s">
        <v>563</v>
      </c>
      <c r="E519" s="24">
        <v>1.0</v>
      </c>
      <c r="F519" s="26">
        <v>69.99</v>
      </c>
      <c r="G519" s="24" t="s">
        <v>71</v>
      </c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</row>
    <row r="520">
      <c r="A520" s="8" t="b">
        <v>0</v>
      </c>
      <c r="B520" s="25"/>
      <c r="C520" s="24">
        <v>9581330.0</v>
      </c>
      <c r="D520" s="24" t="s">
        <v>564</v>
      </c>
      <c r="E520" s="24">
        <v>1.0</v>
      </c>
      <c r="F520" s="26">
        <v>22.05</v>
      </c>
      <c r="G520" s="24" t="s">
        <v>9</v>
      </c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</row>
    <row r="521">
      <c r="A521" s="8" t="b">
        <v>0</v>
      </c>
      <c r="B521" s="25"/>
      <c r="C521" s="24">
        <v>1002492.0</v>
      </c>
      <c r="D521" s="24" t="s">
        <v>565</v>
      </c>
      <c r="E521" s="24">
        <v>1.0</v>
      </c>
      <c r="F521" s="26">
        <v>15.29</v>
      </c>
      <c r="G521" s="24" t="s">
        <v>71</v>
      </c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</row>
    <row r="522">
      <c r="A522" s="8" t="b">
        <v>0</v>
      </c>
      <c r="B522" s="25"/>
      <c r="C522" s="24">
        <v>9519557.0</v>
      </c>
      <c r="D522" s="24" t="s">
        <v>566</v>
      </c>
      <c r="E522" s="24">
        <v>1.0</v>
      </c>
      <c r="F522" s="26">
        <v>10.05</v>
      </c>
      <c r="G522" s="24" t="s">
        <v>9</v>
      </c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</row>
    <row r="523">
      <c r="A523" s="8" t="b">
        <v>0</v>
      </c>
      <c r="B523" s="25"/>
      <c r="C523" s="24">
        <v>7008291.0</v>
      </c>
      <c r="D523" s="24" t="s">
        <v>567</v>
      </c>
      <c r="E523" s="24">
        <v>1.0</v>
      </c>
      <c r="F523" s="26">
        <v>10.0</v>
      </c>
      <c r="G523" s="24" t="s">
        <v>9</v>
      </c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</row>
    <row r="524">
      <c r="A524" s="8" t="b">
        <v>0</v>
      </c>
      <c r="B524" s="25"/>
      <c r="C524" s="24">
        <v>9515616.0</v>
      </c>
      <c r="D524" s="24" t="s">
        <v>568</v>
      </c>
      <c r="E524" s="24">
        <v>1.0</v>
      </c>
      <c r="F524" s="26">
        <v>10.0</v>
      </c>
      <c r="G524" s="24" t="s">
        <v>9</v>
      </c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</row>
    <row r="525">
      <c r="A525" s="8" t="b">
        <v>0</v>
      </c>
      <c r="B525" s="25"/>
      <c r="C525" s="24">
        <v>1005891.0</v>
      </c>
      <c r="D525" s="24" t="s">
        <v>569</v>
      </c>
      <c r="E525" s="24">
        <v>1.0</v>
      </c>
      <c r="F525" s="26">
        <v>7.79</v>
      </c>
      <c r="G525" s="24" t="s">
        <v>71</v>
      </c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</row>
    <row r="526">
      <c r="A526" s="8" t="b">
        <v>0</v>
      </c>
      <c r="B526" s="25"/>
      <c r="C526" s="24">
        <v>9511753.0</v>
      </c>
      <c r="D526" s="24" t="s">
        <v>570</v>
      </c>
      <c r="E526" s="24">
        <v>1.0</v>
      </c>
      <c r="F526" s="26">
        <v>19.6</v>
      </c>
      <c r="G526" s="24" t="s">
        <v>9</v>
      </c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</row>
    <row r="527">
      <c r="A527" s="8" t="b">
        <v>0</v>
      </c>
      <c r="B527" s="25"/>
      <c r="C527" s="24">
        <v>9511755.0</v>
      </c>
      <c r="D527" s="24" t="s">
        <v>571</v>
      </c>
      <c r="E527" s="24">
        <v>1.0</v>
      </c>
      <c r="F527" s="26">
        <v>19.6</v>
      </c>
      <c r="G527" s="24" t="s">
        <v>9</v>
      </c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</row>
    <row r="528">
      <c r="A528" s="8" t="b">
        <v>0</v>
      </c>
      <c r="B528" s="25"/>
      <c r="C528" s="24">
        <v>1001911.0</v>
      </c>
      <c r="D528" s="24" t="s">
        <v>572</v>
      </c>
      <c r="E528" s="24">
        <v>1.0</v>
      </c>
      <c r="F528" s="26">
        <v>21.49</v>
      </c>
      <c r="G528" s="24" t="s">
        <v>71</v>
      </c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</row>
    <row r="529">
      <c r="A529" s="8" t="b">
        <v>0</v>
      </c>
      <c r="B529" s="25"/>
      <c r="C529" s="24">
        <v>1006091.0</v>
      </c>
      <c r="D529" s="24" t="s">
        <v>573</v>
      </c>
      <c r="E529" s="24">
        <v>1.0</v>
      </c>
      <c r="F529" s="26">
        <v>21.49</v>
      </c>
      <c r="G529" s="24" t="s">
        <v>71</v>
      </c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</row>
    <row r="530">
      <c r="A530" s="8" t="b">
        <v>0</v>
      </c>
      <c r="B530" s="25"/>
      <c r="C530" s="24">
        <v>9430336.0</v>
      </c>
      <c r="D530" s="24" t="s">
        <v>574</v>
      </c>
      <c r="E530" s="24">
        <v>1.0</v>
      </c>
      <c r="F530" s="26">
        <v>19.6</v>
      </c>
      <c r="G530" s="24" t="s">
        <v>9</v>
      </c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</row>
    <row r="531">
      <c r="A531" s="8" t="b">
        <v>0</v>
      </c>
      <c r="B531" s="25"/>
      <c r="C531" s="24">
        <v>9430334.0</v>
      </c>
      <c r="D531" s="24" t="s">
        <v>575</v>
      </c>
      <c r="E531" s="24">
        <v>1.0</v>
      </c>
      <c r="F531" s="26">
        <v>19.6</v>
      </c>
      <c r="G531" s="24" t="s">
        <v>9</v>
      </c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</row>
    <row r="532">
      <c r="A532" s="8" t="b">
        <v>0</v>
      </c>
      <c r="B532" s="25"/>
      <c r="C532" s="24">
        <v>9430332.0</v>
      </c>
      <c r="D532" s="24" t="s">
        <v>576</v>
      </c>
      <c r="E532" s="24">
        <v>1.0</v>
      </c>
      <c r="F532" s="26">
        <v>19.6</v>
      </c>
      <c r="G532" s="24" t="s">
        <v>9</v>
      </c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</row>
    <row r="533">
      <c r="A533" s="8" t="b">
        <v>0</v>
      </c>
      <c r="B533" s="25"/>
      <c r="C533" s="24">
        <v>1007453.0</v>
      </c>
      <c r="D533" s="24" t="s">
        <v>577</v>
      </c>
      <c r="E533" s="24">
        <v>1.0</v>
      </c>
      <c r="F533" s="26">
        <v>69.85</v>
      </c>
      <c r="G533" s="24" t="s">
        <v>9</v>
      </c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</row>
    <row r="534">
      <c r="A534" s="8" t="b">
        <v>0</v>
      </c>
      <c r="B534" s="25"/>
      <c r="C534" s="24">
        <v>9513735.0</v>
      </c>
      <c r="D534" s="24" t="s">
        <v>578</v>
      </c>
      <c r="E534" s="24">
        <v>1.0</v>
      </c>
      <c r="F534" s="26">
        <v>45.25</v>
      </c>
      <c r="G534" s="24" t="s">
        <v>9</v>
      </c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</row>
    <row r="535">
      <c r="A535" s="8" t="b">
        <v>0</v>
      </c>
      <c r="B535" s="25"/>
      <c r="C535" s="24">
        <v>9513750.0</v>
      </c>
      <c r="D535" s="24" t="s">
        <v>579</v>
      </c>
      <c r="E535" s="24">
        <v>1.0</v>
      </c>
      <c r="F535" s="26">
        <v>45.25</v>
      </c>
      <c r="G535" s="24" t="s">
        <v>9</v>
      </c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</row>
    <row r="536">
      <c r="A536" s="8" t="b">
        <v>0</v>
      </c>
      <c r="B536" s="25"/>
      <c r="C536" s="24">
        <v>9552322.0</v>
      </c>
      <c r="D536" s="24" t="s">
        <v>580</v>
      </c>
      <c r="E536" s="24">
        <v>1.0</v>
      </c>
      <c r="F536" s="26">
        <v>45.25</v>
      </c>
      <c r="G536" s="24" t="s">
        <v>9</v>
      </c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</row>
    <row r="537">
      <c r="A537" s="8" t="b">
        <v>0</v>
      </c>
      <c r="B537" s="25"/>
      <c r="C537" s="24">
        <v>9513780.0</v>
      </c>
      <c r="D537" s="24" t="s">
        <v>581</v>
      </c>
      <c r="E537" s="24">
        <v>1.0</v>
      </c>
      <c r="F537" s="26">
        <v>45.25</v>
      </c>
      <c r="G537" s="24" t="s">
        <v>9</v>
      </c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</row>
    <row r="538">
      <c r="A538" s="8" t="b">
        <v>0</v>
      </c>
      <c r="B538" s="25"/>
      <c r="C538" s="24">
        <v>5866916.0</v>
      </c>
      <c r="D538" s="24" t="s">
        <v>582</v>
      </c>
      <c r="E538" s="24">
        <v>1.0</v>
      </c>
      <c r="F538" s="26">
        <v>169.99</v>
      </c>
      <c r="G538" s="24" t="s">
        <v>71</v>
      </c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</row>
    <row r="539">
      <c r="A539" s="8" t="b">
        <v>0</v>
      </c>
      <c r="B539" s="25"/>
      <c r="C539" s="24">
        <v>9552308.0</v>
      </c>
      <c r="D539" s="24" t="s">
        <v>583</v>
      </c>
      <c r="E539" s="24">
        <v>1.0</v>
      </c>
      <c r="F539" s="26">
        <v>35.15</v>
      </c>
      <c r="G539" s="24" t="s">
        <v>9</v>
      </c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</row>
    <row r="540">
      <c r="A540" s="8" t="b">
        <v>0</v>
      </c>
      <c r="B540" s="25"/>
      <c r="C540" s="24">
        <v>9552306.0</v>
      </c>
      <c r="D540" s="24" t="s">
        <v>584</v>
      </c>
      <c r="E540" s="24">
        <v>1.0</v>
      </c>
      <c r="F540" s="26">
        <v>35.15</v>
      </c>
      <c r="G540" s="24" t="s">
        <v>9</v>
      </c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</row>
    <row r="541">
      <c r="A541" s="8" t="b">
        <v>0</v>
      </c>
      <c r="B541" s="25"/>
      <c r="C541" s="24">
        <v>1003871.0</v>
      </c>
      <c r="D541" s="24" t="s">
        <v>585</v>
      </c>
      <c r="E541" s="24">
        <v>1.0</v>
      </c>
      <c r="F541" s="26">
        <v>67.99</v>
      </c>
      <c r="G541" s="24" t="s">
        <v>71</v>
      </c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</row>
    <row r="542">
      <c r="A542" s="8" t="b">
        <v>0</v>
      </c>
      <c r="B542" s="25"/>
      <c r="C542" s="24">
        <v>9517150.0</v>
      </c>
      <c r="D542" s="24" t="s">
        <v>586</v>
      </c>
      <c r="E542" s="24">
        <v>1.0</v>
      </c>
      <c r="F542" s="26">
        <v>45.15</v>
      </c>
      <c r="G542" s="24" t="s">
        <v>9</v>
      </c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</row>
    <row r="543">
      <c r="A543" s="8" t="b">
        <v>0</v>
      </c>
      <c r="B543" s="25"/>
      <c r="C543" s="24" t="s">
        <v>587</v>
      </c>
      <c r="D543" s="24" t="s">
        <v>588</v>
      </c>
      <c r="E543" s="24">
        <v>1.0</v>
      </c>
      <c r="F543" s="26">
        <v>181.95</v>
      </c>
      <c r="G543" s="24" t="s">
        <v>13</v>
      </c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</row>
    <row r="544">
      <c r="A544" s="8" t="b">
        <v>0</v>
      </c>
      <c r="B544" s="25"/>
      <c r="C544" s="25"/>
      <c r="D544" s="25"/>
      <c r="E544" s="25"/>
      <c r="F544" s="33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</row>
    <row r="545">
      <c r="A545" s="8" t="b">
        <v>0</v>
      </c>
      <c r="B545" s="25"/>
      <c r="C545" s="25"/>
      <c r="D545" s="25"/>
      <c r="E545" s="25"/>
      <c r="F545" s="33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</row>
    <row r="546">
      <c r="A546" s="8" t="b">
        <v>0</v>
      </c>
      <c r="B546" s="25"/>
      <c r="C546" s="45" t="s">
        <v>589</v>
      </c>
      <c r="D546" s="25"/>
      <c r="E546" s="25"/>
      <c r="F546" s="33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</row>
    <row r="547">
      <c r="A547" s="8" t="b">
        <v>0</v>
      </c>
      <c r="B547" s="25"/>
      <c r="C547" s="24" t="s">
        <v>590</v>
      </c>
      <c r="D547" s="25"/>
      <c r="E547" s="25"/>
      <c r="F547" s="33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</row>
    <row r="548">
      <c r="A548" s="8" t="b">
        <v>0</v>
      </c>
      <c r="B548" s="25"/>
      <c r="C548" s="24">
        <v>9550102.0</v>
      </c>
      <c r="D548" s="24" t="s">
        <v>591</v>
      </c>
      <c r="E548" s="24">
        <v>1.0</v>
      </c>
      <c r="F548" s="26">
        <v>8.0</v>
      </c>
      <c r="G548" s="24" t="s">
        <v>9</v>
      </c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</row>
    <row r="549">
      <c r="A549" s="8" t="b">
        <v>0</v>
      </c>
      <c r="B549" s="25"/>
      <c r="C549" s="24">
        <v>1011984.0</v>
      </c>
      <c r="D549" s="24" t="s">
        <v>592</v>
      </c>
      <c r="E549" s="24">
        <v>1.0</v>
      </c>
      <c r="F549" s="26">
        <v>21.49</v>
      </c>
      <c r="G549" s="24" t="s">
        <v>71</v>
      </c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</row>
    <row r="550">
      <c r="A550" s="8" t="b">
        <v>0</v>
      </c>
      <c r="B550" s="25"/>
      <c r="C550" s="24" t="s">
        <v>593</v>
      </c>
      <c r="D550" s="24" t="s">
        <v>594</v>
      </c>
      <c r="E550" s="24">
        <v>1.0</v>
      </c>
      <c r="F550" s="26">
        <v>45.0</v>
      </c>
      <c r="G550" s="24" t="s">
        <v>13</v>
      </c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</row>
    <row r="551">
      <c r="A551" s="8" t="b">
        <v>0</v>
      </c>
      <c r="B551" s="25"/>
      <c r="C551" s="24" t="s">
        <v>595</v>
      </c>
      <c r="D551" s="24" t="s">
        <v>596</v>
      </c>
      <c r="E551" s="24">
        <v>1.0</v>
      </c>
      <c r="F551" s="26">
        <v>32.99</v>
      </c>
      <c r="G551" s="24" t="s">
        <v>13</v>
      </c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</row>
    <row r="552">
      <c r="A552" s="8" t="b">
        <v>0</v>
      </c>
      <c r="B552" s="25"/>
      <c r="C552" s="24">
        <v>9518953.0</v>
      </c>
      <c r="D552" s="24" t="s">
        <v>597</v>
      </c>
      <c r="E552" s="24">
        <v>1.0</v>
      </c>
      <c r="F552" s="26">
        <v>4.25</v>
      </c>
      <c r="G552" s="24" t="s">
        <v>9</v>
      </c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</row>
    <row r="553">
      <c r="A553" s="8" t="b">
        <v>0</v>
      </c>
      <c r="B553" s="25"/>
      <c r="C553" s="24">
        <v>9518956.0</v>
      </c>
      <c r="D553" s="24" t="s">
        <v>598</v>
      </c>
      <c r="E553" s="24">
        <v>1.0</v>
      </c>
      <c r="F553" s="26">
        <v>4.25</v>
      </c>
      <c r="G553" s="24" t="s">
        <v>9</v>
      </c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</row>
    <row r="554">
      <c r="A554" s="8" t="b">
        <v>0</v>
      </c>
      <c r="B554" s="25"/>
      <c r="C554" s="24">
        <v>9518958.0</v>
      </c>
      <c r="D554" s="24" t="s">
        <v>599</v>
      </c>
      <c r="E554" s="24">
        <v>1.0</v>
      </c>
      <c r="F554" s="26">
        <v>4.25</v>
      </c>
      <c r="G554" s="24" t="s">
        <v>9</v>
      </c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</row>
    <row r="555">
      <c r="A555" s="8" t="b">
        <v>0</v>
      </c>
      <c r="B555" s="25"/>
      <c r="C555" s="24">
        <v>9518974.0</v>
      </c>
      <c r="D555" s="24" t="s">
        <v>600</v>
      </c>
      <c r="E555" s="24">
        <v>1.0</v>
      </c>
      <c r="F555" s="26">
        <v>4.25</v>
      </c>
      <c r="G555" s="24" t="s">
        <v>9</v>
      </c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</row>
    <row r="556">
      <c r="A556" s="8" t="b">
        <v>0</v>
      </c>
      <c r="B556" s="25"/>
      <c r="C556" s="24">
        <v>9430380.0</v>
      </c>
      <c r="D556" s="24" t="s">
        <v>601</v>
      </c>
      <c r="E556" s="24">
        <v>1.0</v>
      </c>
      <c r="F556" s="26">
        <v>7.55</v>
      </c>
      <c r="G556" s="24" t="s">
        <v>9</v>
      </c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</row>
    <row r="557">
      <c r="A557" s="8" t="b">
        <v>0</v>
      </c>
      <c r="B557" s="25"/>
      <c r="C557" s="24">
        <v>9062038.0</v>
      </c>
      <c r="D557" s="24" t="s">
        <v>602</v>
      </c>
      <c r="E557" s="24">
        <v>5.0</v>
      </c>
      <c r="F557" s="26">
        <v>50.46</v>
      </c>
      <c r="G557" s="24" t="s">
        <v>9</v>
      </c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</row>
    <row r="558">
      <c r="A558" s="8" t="b">
        <v>0</v>
      </c>
      <c r="B558" s="25"/>
      <c r="C558" s="24">
        <v>9504834.0</v>
      </c>
      <c r="D558" s="24" t="s">
        <v>603</v>
      </c>
      <c r="E558" s="24">
        <v>1.0</v>
      </c>
      <c r="F558" s="26">
        <v>129.14</v>
      </c>
      <c r="G558" s="24" t="s">
        <v>9</v>
      </c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</row>
    <row r="559">
      <c r="A559" s="8" t="b">
        <v>0</v>
      </c>
      <c r="B559" s="25"/>
      <c r="C559" s="25"/>
      <c r="D559" s="25"/>
      <c r="E559" s="25"/>
      <c r="F559" s="33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</row>
    <row r="560">
      <c r="A560" s="8" t="b">
        <v>0</v>
      </c>
      <c r="B560" s="25"/>
      <c r="C560" s="25"/>
      <c r="D560" s="25"/>
      <c r="E560" s="25"/>
      <c r="F560" s="33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</row>
    <row r="561">
      <c r="A561" s="8" t="b">
        <v>0</v>
      </c>
      <c r="B561" s="25"/>
      <c r="C561" s="25"/>
      <c r="D561" s="25"/>
      <c r="E561" s="25"/>
      <c r="F561" s="33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</row>
    <row r="562">
      <c r="A562" s="8" t="b">
        <v>0</v>
      </c>
      <c r="B562" s="25"/>
      <c r="C562" s="45" t="s">
        <v>604</v>
      </c>
      <c r="D562" s="25"/>
      <c r="E562" s="25"/>
      <c r="F562" s="33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</row>
    <row r="563">
      <c r="A563" s="8" t="b">
        <v>0</v>
      </c>
      <c r="B563" s="25"/>
      <c r="C563" s="25"/>
      <c r="D563" s="25"/>
      <c r="E563" s="25"/>
      <c r="F563" s="33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</row>
    <row r="564">
      <c r="A564" s="8" t="b">
        <v>0</v>
      </c>
      <c r="B564" s="25"/>
      <c r="C564" s="25"/>
      <c r="D564" s="25"/>
      <c r="E564" s="25"/>
      <c r="F564" s="33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</row>
    <row r="565">
      <c r="A565" s="8" t="b">
        <v>0</v>
      </c>
      <c r="B565" s="25"/>
      <c r="C565" s="25"/>
      <c r="D565" s="25"/>
      <c r="E565" s="25"/>
      <c r="F565" s="33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</row>
    <row r="566">
      <c r="A566" s="8" t="b">
        <v>0</v>
      </c>
      <c r="B566" s="25"/>
      <c r="C566" s="25"/>
      <c r="D566" s="25"/>
      <c r="E566" s="25"/>
      <c r="F566" s="33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</row>
    <row r="567">
      <c r="A567" s="8" t="b">
        <v>0</v>
      </c>
      <c r="B567" s="25"/>
      <c r="C567" s="25"/>
      <c r="D567" s="25"/>
      <c r="E567" s="25"/>
      <c r="F567" s="33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</row>
    <row r="568">
      <c r="A568" s="8" t="b">
        <v>0</v>
      </c>
      <c r="B568" s="25"/>
      <c r="C568" s="25"/>
      <c r="D568" s="25"/>
      <c r="E568" s="25"/>
      <c r="F568" s="33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</row>
    <row r="569">
      <c r="A569" s="8" t="b">
        <v>0</v>
      </c>
      <c r="B569" s="25"/>
      <c r="C569" s="25"/>
      <c r="D569" s="25"/>
      <c r="E569" s="25"/>
      <c r="F569" s="33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</row>
    <row r="570">
      <c r="A570" s="8" t="b">
        <v>0</v>
      </c>
      <c r="B570" s="25"/>
      <c r="C570" s="25"/>
      <c r="D570" s="25"/>
      <c r="E570" s="25"/>
      <c r="F570" s="33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</row>
    <row r="571">
      <c r="A571" s="8" t="b">
        <v>0</v>
      </c>
      <c r="B571" s="25"/>
      <c r="C571" s="25"/>
      <c r="D571" s="25"/>
      <c r="E571" s="25"/>
      <c r="F571" s="33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</row>
    <row r="572">
      <c r="A572" s="8" t="b">
        <v>0</v>
      </c>
      <c r="B572" s="25"/>
      <c r="C572" s="25"/>
      <c r="D572" s="25"/>
      <c r="E572" s="25"/>
      <c r="F572" s="33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</row>
    <row r="573">
      <c r="A573" s="8" t="b">
        <v>0</v>
      </c>
      <c r="B573" s="25"/>
      <c r="C573" s="25"/>
      <c r="D573" s="25"/>
      <c r="E573" s="25"/>
      <c r="F573" s="33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</row>
    <row r="574">
      <c r="A574" s="8" t="b">
        <v>0</v>
      </c>
      <c r="B574" s="25"/>
      <c r="C574" s="25"/>
      <c r="D574" s="25"/>
      <c r="E574" s="25"/>
      <c r="F574" s="33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</row>
    <row r="575">
      <c r="A575" s="8" t="b">
        <v>0</v>
      </c>
      <c r="B575" s="25"/>
      <c r="C575" s="25"/>
      <c r="D575" s="25"/>
      <c r="E575" s="25"/>
      <c r="F575" s="33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</row>
    <row r="576">
      <c r="A576" s="8" t="b">
        <v>0</v>
      </c>
      <c r="B576" s="25"/>
      <c r="C576" s="25"/>
      <c r="D576" s="25"/>
      <c r="E576" s="25"/>
      <c r="F576" s="33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</row>
    <row r="577">
      <c r="A577" s="8" t="b">
        <v>0</v>
      </c>
      <c r="B577" s="25"/>
      <c r="C577" s="25"/>
      <c r="D577" s="25"/>
      <c r="E577" s="25"/>
      <c r="F577" s="33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</row>
    <row r="578">
      <c r="A578" s="8" t="b">
        <v>0</v>
      </c>
      <c r="B578" s="25"/>
      <c r="C578" s="25"/>
      <c r="D578" s="25"/>
      <c r="E578" s="25"/>
      <c r="F578" s="33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</row>
    <row r="579">
      <c r="A579" s="8" t="b">
        <v>0</v>
      </c>
      <c r="B579" s="25"/>
      <c r="C579" s="25"/>
      <c r="D579" s="25"/>
      <c r="E579" s="25"/>
      <c r="F579" s="33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</row>
    <row r="580">
      <c r="A580" s="8" t="b">
        <v>0</v>
      </c>
      <c r="B580" s="25"/>
      <c r="C580" s="25"/>
      <c r="D580" s="25"/>
      <c r="E580" s="25"/>
      <c r="F580" s="33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</row>
    <row r="581">
      <c r="A581" s="8" t="b">
        <v>0</v>
      </c>
      <c r="B581" s="25"/>
      <c r="C581" s="25"/>
      <c r="D581" s="25"/>
      <c r="E581" s="25"/>
      <c r="F581" s="33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</row>
    <row r="582">
      <c r="A582" s="8" t="b">
        <v>0</v>
      </c>
      <c r="B582" s="25"/>
      <c r="C582" s="25"/>
      <c r="D582" s="25"/>
      <c r="E582" s="25"/>
      <c r="F582" s="33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</row>
    <row r="583">
      <c r="A583" s="8" t="b">
        <v>0</v>
      </c>
      <c r="B583" s="25"/>
      <c r="C583" s="25"/>
      <c r="D583" s="25"/>
      <c r="E583" s="25"/>
      <c r="F583" s="33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</row>
    <row r="584">
      <c r="A584" s="8" t="b">
        <v>0</v>
      </c>
      <c r="B584" s="25"/>
      <c r="C584" s="25"/>
      <c r="D584" s="25"/>
      <c r="E584" s="25"/>
      <c r="F584" s="33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</row>
    <row r="585">
      <c r="A585" s="8" t="b">
        <v>0</v>
      </c>
      <c r="B585" s="25"/>
      <c r="C585" s="25"/>
      <c r="D585" s="25"/>
      <c r="E585" s="25"/>
      <c r="F585" s="33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</row>
    <row r="586">
      <c r="A586" s="8" t="b">
        <v>0</v>
      </c>
      <c r="B586" s="25"/>
      <c r="C586" s="25"/>
      <c r="D586" s="25"/>
      <c r="E586" s="25"/>
      <c r="F586" s="33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</row>
    <row r="587">
      <c r="A587" s="8" t="b">
        <v>0</v>
      </c>
      <c r="B587" s="25"/>
      <c r="C587" s="25"/>
      <c r="D587" s="25"/>
      <c r="E587" s="25"/>
      <c r="F587" s="33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</row>
    <row r="588">
      <c r="A588" s="8" t="b">
        <v>0</v>
      </c>
      <c r="B588" s="25"/>
      <c r="C588" s="25"/>
      <c r="D588" s="25"/>
      <c r="E588" s="25"/>
      <c r="F588" s="33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</row>
    <row r="589">
      <c r="A589" s="8" t="b">
        <v>0</v>
      </c>
      <c r="B589" s="25"/>
      <c r="C589" s="25"/>
      <c r="D589" s="25"/>
      <c r="E589" s="25"/>
      <c r="F589" s="33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</row>
    <row r="590">
      <c r="A590" s="8" t="b">
        <v>0</v>
      </c>
      <c r="B590" s="25"/>
      <c r="C590" s="25"/>
      <c r="D590" s="25"/>
      <c r="E590" s="25"/>
      <c r="F590" s="33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</row>
    <row r="591">
      <c r="A591" s="8" t="b">
        <v>0</v>
      </c>
      <c r="B591" s="25"/>
      <c r="C591" s="25"/>
      <c r="D591" s="25"/>
      <c r="E591" s="25"/>
      <c r="F591" s="33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</row>
    <row r="592">
      <c r="A592" s="8" t="b">
        <v>0</v>
      </c>
      <c r="B592" s="25"/>
      <c r="C592" s="25"/>
      <c r="D592" s="25"/>
      <c r="E592" s="25"/>
      <c r="F592" s="33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</row>
    <row r="593">
      <c r="A593" s="8" t="b">
        <v>0</v>
      </c>
      <c r="B593" s="25"/>
      <c r="C593" s="25"/>
      <c r="D593" s="25"/>
      <c r="E593" s="25"/>
      <c r="F593" s="33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</row>
    <row r="594">
      <c r="A594" s="8" t="b">
        <v>0</v>
      </c>
      <c r="B594" s="25"/>
      <c r="C594" s="25"/>
      <c r="D594" s="25"/>
      <c r="E594" s="25"/>
      <c r="F594" s="33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</row>
    <row r="595">
      <c r="A595" s="8" t="b">
        <v>0</v>
      </c>
      <c r="B595" s="25"/>
      <c r="C595" s="25"/>
      <c r="D595" s="25"/>
      <c r="E595" s="25"/>
      <c r="F595" s="33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</row>
    <row r="596">
      <c r="A596" s="8" t="b">
        <v>0</v>
      </c>
      <c r="B596" s="25"/>
      <c r="C596" s="25"/>
      <c r="D596" s="25"/>
      <c r="E596" s="25"/>
      <c r="F596" s="33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</row>
    <row r="597">
      <c r="A597" s="8" t="b">
        <v>0</v>
      </c>
      <c r="B597" s="25"/>
      <c r="C597" s="25"/>
      <c r="D597" s="25"/>
      <c r="E597" s="25"/>
      <c r="F597" s="33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</row>
    <row r="598">
      <c r="A598" s="8" t="b">
        <v>0</v>
      </c>
      <c r="B598" s="25"/>
      <c r="C598" s="25"/>
      <c r="D598" s="25"/>
      <c r="E598" s="25"/>
      <c r="F598" s="33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</row>
    <row r="599">
      <c r="A599" s="8" t="b">
        <v>0</v>
      </c>
      <c r="B599" s="25"/>
      <c r="C599" s="25"/>
      <c r="D599" s="25"/>
      <c r="E599" s="25"/>
      <c r="F599" s="33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</row>
    <row r="600">
      <c r="A600" s="8" t="b">
        <v>0</v>
      </c>
      <c r="B600" s="25"/>
      <c r="C600" s="25"/>
      <c r="D600" s="25"/>
      <c r="E600" s="25"/>
      <c r="F600" s="33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</row>
    <row r="601">
      <c r="A601" s="8" t="b">
        <v>0</v>
      </c>
      <c r="B601" s="25"/>
      <c r="C601" s="25"/>
      <c r="D601" s="25"/>
      <c r="E601" s="25"/>
      <c r="F601" s="33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</row>
    <row r="602">
      <c r="A602" s="8" t="b">
        <v>0</v>
      </c>
      <c r="B602" s="25"/>
      <c r="C602" s="25"/>
      <c r="D602" s="25"/>
      <c r="E602" s="25"/>
      <c r="F602" s="33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</row>
    <row r="603">
      <c r="A603" s="8" t="b">
        <v>0</v>
      </c>
      <c r="B603" s="25"/>
      <c r="C603" s="25"/>
      <c r="D603" s="25"/>
      <c r="E603" s="25"/>
      <c r="F603" s="33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</row>
    <row r="604">
      <c r="A604" s="8" t="b">
        <v>0</v>
      </c>
      <c r="B604" s="25"/>
      <c r="C604" s="25"/>
      <c r="D604" s="25"/>
      <c r="E604" s="25"/>
      <c r="F604" s="33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</row>
    <row r="605">
      <c r="A605" s="8" t="b">
        <v>0</v>
      </c>
      <c r="B605" s="25"/>
      <c r="C605" s="25"/>
      <c r="D605" s="25"/>
      <c r="E605" s="25"/>
      <c r="F605" s="33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</row>
    <row r="606">
      <c r="A606" s="8" t="b">
        <v>0</v>
      </c>
      <c r="B606" s="25"/>
      <c r="C606" s="25"/>
      <c r="D606" s="25"/>
      <c r="E606" s="25"/>
      <c r="F606" s="33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</row>
    <row r="607">
      <c r="A607" s="8" t="b">
        <v>0</v>
      </c>
      <c r="B607" s="25"/>
      <c r="C607" s="25"/>
      <c r="D607" s="25"/>
      <c r="E607" s="25"/>
      <c r="F607" s="33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</row>
    <row r="608">
      <c r="A608" s="8" t="b">
        <v>0</v>
      </c>
      <c r="B608" s="25"/>
      <c r="C608" s="25"/>
      <c r="D608" s="25"/>
      <c r="E608" s="25"/>
      <c r="F608" s="33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</row>
    <row r="609">
      <c r="A609" s="8" t="b">
        <v>0</v>
      </c>
      <c r="B609" s="25"/>
      <c r="C609" s="25"/>
      <c r="D609" s="25"/>
      <c r="E609" s="25"/>
      <c r="F609" s="33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</row>
    <row r="610">
      <c r="A610" s="8" t="b">
        <v>0</v>
      </c>
      <c r="B610" s="25"/>
      <c r="C610" s="25"/>
      <c r="D610" s="25"/>
      <c r="E610" s="25"/>
      <c r="F610" s="33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</row>
    <row r="611">
      <c r="A611" s="8" t="b">
        <v>0</v>
      </c>
      <c r="B611" s="25"/>
      <c r="C611" s="25"/>
      <c r="D611" s="25"/>
      <c r="E611" s="25"/>
      <c r="F611" s="33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</row>
    <row r="612">
      <c r="A612" s="8" t="b">
        <v>0</v>
      </c>
      <c r="B612" s="25"/>
      <c r="C612" s="25"/>
      <c r="D612" s="25"/>
      <c r="E612" s="25"/>
      <c r="F612" s="33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</row>
    <row r="613">
      <c r="A613" s="8" t="b">
        <v>0</v>
      </c>
      <c r="B613" s="25"/>
      <c r="C613" s="25"/>
      <c r="D613" s="25"/>
      <c r="E613" s="25"/>
      <c r="F613" s="33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</row>
    <row r="614">
      <c r="A614" s="8" t="b">
        <v>0</v>
      </c>
      <c r="B614" s="25"/>
      <c r="C614" s="25"/>
      <c r="D614" s="25"/>
      <c r="E614" s="25"/>
      <c r="F614" s="33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</row>
    <row r="615">
      <c r="A615" s="8" t="b">
        <v>0</v>
      </c>
      <c r="B615" s="25"/>
      <c r="C615" s="25"/>
      <c r="D615" s="25"/>
      <c r="E615" s="25"/>
      <c r="F615" s="33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</row>
    <row r="616">
      <c r="A616" s="8" t="b">
        <v>0</v>
      </c>
      <c r="B616" s="25"/>
      <c r="C616" s="25"/>
      <c r="D616" s="25"/>
      <c r="E616" s="25"/>
      <c r="F616" s="33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</row>
    <row r="617">
      <c r="A617" s="8" t="b">
        <v>0</v>
      </c>
      <c r="B617" s="25"/>
      <c r="C617" s="25"/>
      <c r="D617" s="25"/>
      <c r="E617" s="25"/>
      <c r="F617" s="33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</row>
    <row r="618">
      <c r="A618" s="8" t="b">
        <v>0</v>
      </c>
      <c r="B618" s="25"/>
      <c r="C618" s="25"/>
      <c r="D618" s="25"/>
      <c r="E618" s="25"/>
      <c r="F618" s="33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</row>
    <row r="619">
      <c r="A619" s="8" t="b">
        <v>0</v>
      </c>
      <c r="B619" s="25"/>
      <c r="C619" s="25"/>
      <c r="D619" s="25"/>
      <c r="E619" s="25"/>
      <c r="F619" s="33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</row>
    <row r="620">
      <c r="A620" s="8" t="b">
        <v>0</v>
      </c>
      <c r="B620" s="25"/>
      <c r="C620" s="25"/>
      <c r="D620" s="25"/>
      <c r="E620" s="25"/>
      <c r="F620" s="33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</row>
    <row r="621">
      <c r="A621" s="8" t="b">
        <v>0</v>
      </c>
      <c r="B621" s="25"/>
      <c r="C621" s="25"/>
      <c r="D621" s="25"/>
      <c r="E621" s="25"/>
      <c r="F621" s="33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</row>
    <row r="622">
      <c r="A622" s="8" t="b">
        <v>0</v>
      </c>
      <c r="B622" s="25"/>
      <c r="C622" s="25"/>
      <c r="D622" s="25"/>
      <c r="E622" s="25"/>
      <c r="F622" s="33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</row>
    <row r="623">
      <c r="A623" s="8" t="b">
        <v>0</v>
      </c>
      <c r="B623" s="25"/>
      <c r="C623" s="25"/>
      <c r="D623" s="25"/>
      <c r="E623" s="25"/>
      <c r="F623" s="33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</row>
    <row r="624">
      <c r="A624" s="8" t="b">
        <v>0</v>
      </c>
      <c r="B624" s="25"/>
      <c r="C624" s="25"/>
      <c r="D624" s="25"/>
      <c r="E624" s="25"/>
      <c r="F624" s="33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</row>
    <row r="625">
      <c r="A625" s="8" t="b">
        <v>0</v>
      </c>
      <c r="B625" s="25"/>
      <c r="C625" s="25"/>
      <c r="D625" s="25"/>
      <c r="E625" s="25"/>
      <c r="F625" s="33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</row>
    <row r="626">
      <c r="A626" s="8" t="b">
        <v>0</v>
      </c>
      <c r="B626" s="25"/>
      <c r="C626" s="25"/>
      <c r="D626" s="25"/>
      <c r="E626" s="25"/>
      <c r="F626" s="33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</row>
    <row r="627">
      <c r="A627" s="8" t="b">
        <v>0</v>
      </c>
      <c r="B627" s="25"/>
      <c r="C627" s="25"/>
      <c r="D627" s="25"/>
      <c r="E627" s="25"/>
      <c r="F627" s="33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</row>
    <row r="628">
      <c r="A628" s="8" t="b">
        <v>0</v>
      </c>
      <c r="B628" s="25"/>
      <c r="C628" s="25"/>
      <c r="D628" s="25"/>
      <c r="E628" s="25"/>
      <c r="F628" s="33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</row>
    <row r="629">
      <c r="A629" s="8" t="b">
        <v>0</v>
      </c>
      <c r="B629" s="25"/>
      <c r="C629" s="25"/>
      <c r="D629" s="25"/>
      <c r="E629" s="25"/>
      <c r="F629" s="33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</row>
    <row r="630">
      <c r="A630" s="8" t="b">
        <v>0</v>
      </c>
      <c r="B630" s="25"/>
      <c r="C630" s="25"/>
      <c r="D630" s="25"/>
      <c r="E630" s="25"/>
      <c r="F630" s="33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</row>
    <row r="631">
      <c r="A631" s="8" t="b">
        <v>0</v>
      </c>
      <c r="B631" s="25"/>
      <c r="C631" s="25"/>
      <c r="D631" s="25"/>
      <c r="E631" s="25"/>
      <c r="F631" s="33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</row>
    <row r="632">
      <c r="A632" s="8" t="b">
        <v>0</v>
      </c>
      <c r="B632" s="25"/>
      <c r="C632" s="25"/>
      <c r="D632" s="25"/>
      <c r="E632" s="25"/>
      <c r="F632" s="33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</row>
    <row r="633">
      <c r="A633" s="8" t="b">
        <v>0</v>
      </c>
      <c r="B633" s="25"/>
      <c r="C633" s="25"/>
      <c r="D633" s="25"/>
      <c r="E633" s="25"/>
      <c r="F633" s="33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</row>
    <row r="634">
      <c r="A634" s="8" t="b">
        <v>0</v>
      </c>
      <c r="B634" s="25"/>
      <c r="C634" s="25"/>
      <c r="D634" s="25"/>
      <c r="E634" s="25"/>
      <c r="F634" s="33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</row>
    <row r="635">
      <c r="A635" s="8" t="b">
        <v>0</v>
      </c>
      <c r="B635" s="25"/>
      <c r="C635" s="25"/>
      <c r="D635" s="25"/>
      <c r="E635" s="25"/>
      <c r="F635" s="33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</row>
    <row r="636">
      <c r="A636" s="8" t="b">
        <v>0</v>
      </c>
      <c r="B636" s="25"/>
      <c r="C636" s="25"/>
      <c r="D636" s="25"/>
      <c r="E636" s="25"/>
      <c r="F636" s="33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</row>
    <row r="637">
      <c r="A637" s="8" t="b">
        <v>0</v>
      </c>
      <c r="B637" s="25"/>
      <c r="C637" s="25"/>
      <c r="D637" s="25"/>
      <c r="E637" s="25"/>
      <c r="F637" s="33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</row>
    <row r="638">
      <c r="A638" s="8" t="b">
        <v>0</v>
      </c>
      <c r="B638" s="25"/>
      <c r="C638" s="25"/>
      <c r="D638" s="25"/>
      <c r="E638" s="25"/>
      <c r="F638" s="33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</row>
    <row r="639">
      <c r="A639" s="8" t="b">
        <v>0</v>
      </c>
      <c r="B639" s="25"/>
      <c r="C639" s="25"/>
      <c r="D639" s="25"/>
      <c r="E639" s="25"/>
      <c r="F639" s="33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</row>
    <row r="640">
      <c r="A640" s="8" t="b">
        <v>0</v>
      </c>
      <c r="B640" s="25"/>
      <c r="C640" s="25"/>
      <c r="D640" s="25"/>
      <c r="E640" s="25"/>
      <c r="F640" s="33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</row>
    <row r="641">
      <c r="A641" s="8" t="b">
        <v>0</v>
      </c>
      <c r="B641" s="25"/>
      <c r="C641" s="25"/>
      <c r="D641" s="25"/>
      <c r="E641" s="25"/>
      <c r="F641" s="33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</row>
    <row r="642">
      <c r="A642" s="8" t="b">
        <v>0</v>
      </c>
      <c r="B642" s="25"/>
      <c r="C642" s="25"/>
      <c r="D642" s="25"/>
      <c r="E642" s="25"/>
      <c r="F642" s="33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</row>
    <row r="643">
      <c r="A643" s="8" t="b">
        <v>0</v>
      </c>
      <c r="B643" s="25"/>
      <c r="C643" s="25"/>
      <c r="D643" s="25"/>
      <c r="E643" s="25"/>
      <c r="F643" s="33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</row>
    <row r="644">
      <c r="A644" s="8" t="b">
        <v>0</v>
      </c>
      <c r="B644" s="25"/>
      <c r="C644" s="25"/>
      <c r="D644" s="25"/>
      <c r="E644" s="25"/>
      <c r="F644" s="33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</row>
    <row r="645">
      <c r="A645" s="8" t="b">
        <v>0</v>
      </c>
      <c r="B645" s="25"/>
      <c r="C645" s="25"/>
      <c r="D645" s="25"/>
      <c r="E645" s="25"/>
      <c r="F645" s="33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</row>
    <row r="646">
      <c r="A646" s="8" t="b">
        <v>0</v>
      </c>
      <c r="B646" s="25"/>
      <c r="C646" s="25"/>
      <c r="D646" s="25"/>
      <c r="E646" s="25"/>
      <c r="F646" s="33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</row>
    <row r="647">
      <c r="A647" s="8" t="b">
        <v>0</v>
      </c>
      <c r="B647" s="25"/>
      <c r="C647" s="25"/>
      <c r="D647" s="25"/>
      <c r="E647" s="25"/>
      <c r="F647" s="33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</row>
    <row r="648">
      <c r="A648" s="8" t="b">
        <v>0</v>
      </c>
      <c r="B648" s="25"/>
      <c r="C648" s="25"/>
      <c r="D648" s="25"/>
      <c r="E648" s="25"/>
      <c r="F648" s="33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</row>
    <row r="649">
      <c r="A649" s="8" t="b">
        <v>0</v>
      </c>
      <c r="B649" s="25"/>
      <c r="C649" s="25"/>
      <c r="D649" s="25"/>
      <c r="E649" s="25"/>
      <c r="F649" s="33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</row>
    <row r="650">
      <c r="A650" s="8" t="b">
        <v>0</v>
      </c>
      <c r="B650" s="25"/>
      <c r="C650" s="25"/>
      <c r="D650" s="25"/>
      <c r="E650" s="25"/>
      <c r="F650" s="33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</row>
    <row r="651">
      <c r="A651" s="8" t="b">
        <v>0</v>
      </c>
      <c r="B651" s="25"/>
      <c r="C651" s="25"/>
      <c r="D651" s="25"/>
      <c r="E651" s="25"/>
      <c r="F651" s="33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</row>
    <row r="652">
      <c r="A652" s="8" t="b">
        <v>0</v>
      </c>
      <c r="B652" s="25"/>
      <c r="C652" s="25"/>
      <c r="D652" s="25"/>
      <c r="E652" s="25"/>
      <c r="F652" s="33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</row>
    <row r="653">
      <c r="A653" s="8" t="b">
        <v>0</v>
      </c>
      <c r="B653" s="25"/>
      <c r="C653" s="25"/>
      <c r="D653" s="25"/>
      <c r="E653" s="25"/>
      <c r="F653" s="33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</row>
    <row r="654">
      <c r="A654" s="8" t="b">
        <v>0</v>
      </c>
      <c r="B654" s="25"/>
      <c r="C654" s="25"/>
      <c r="D654" s="25"/>
      <c r="E654" s="25"/>
      <c r="F654" s="33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</row>
    <row r="655">
      <c r="A655" s="8" t="b">
        <v>0</v>
      </c>
      <c r="B655" s="25"/>
      <c r="C655" s="25"/>
      <c r="D655" s="25"/>
      <c r="E655" s="25"/>
      <c r="F655" s="33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</row>
    <row r="656">
      <c r="A656" s="8" t="b">
        <v>0</v>
      </c>
      <c r="B656" s="25"/>
      <c r="C656" s="25"/>
      <c r="D656" s="25"/>
      <c r="E656" s="25"/>
      <c r="F656" s="33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</row>
    <row r="657">
      <c r="A657" s="8" t="b">
        <v>0</v>
      </c>
      <c r="B657" s="25"/>
      <c r="C657" s="25"/>
      <c r="D657" s="25"/>
      <c r="E657" s="25"/>
      <c r="F657" s="33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</row>
    <row r="658">
      <c r="A658" s="8" t="b">
        <v>0</v>
      </c>
      <c r="B658" s="25"/>
      <c r="C658" s="25"/>
      <c r="D658" s="25"/>
      <c r="E658" s="25"/>
      <c r="F658" s="33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</row>
    <row r="659">
      <c r="A659" s="8" t="b">
        <v>0</v>
      </c>
      <c r="B659" s="25"/>
      <c r="C659" s="25"/>
      <c r="D659" s="25"/>
      <c r="E659" s="25"/>
      <c r="F659" s="33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</row>
    <row r="660">
      <c r="A660" s="8" t="b">
        <v>0</v>
      </c>
      <c r="B660" s="25"/>
      <c r="C660" s="25"/>
      <c r="D660" s="25"/>
      <c r="E660" s="25"/>
      <c r="F660" s="33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</row>
    <row r="661">
      <c r="A661" s="8" t="b">
        <v>0</v>
      </c>
      <c r="B661" s="25"/>
      <c r="C661" s="25"/>
      <c r="D661" s="25"/>
      <c r="E661" s="25"/>
      <c r="F661" s="33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</row>
    <row r="662">
      <c r="A662" s="8" t="b">
        <v>0</v>
      </c>
      <c r="B662" s="25"/>
      <c r="C662" s="25"/>
      <c r="D662" s="25"/>
      <c r="E662" s="25"/>
      <c r="F662" s="33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</row>
    <row r="663">
      <c r="A663" s="8" t="b">
        <v>0</v>
      </c>
      <c r="B663" s="25"/>
      <c r="C663" s="25"/>
      <c r="D663" s="25"/>
      <c r="E663" s="25"/>
      <c r="F663" s="33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</row>
    <row r="664">
      <c r="A664" s="8" t="b">
        <v>0</v>
      </c>
      <c r="B664" s="25"/>
      <c r="C664" s="25"/>
      <c r="D664" s="25"/>
      <c r="E664" s="25"/>
      <c r="F664" s="33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</row>
    <row r="665">
      <c r="A665" s="8" t="b">
        <v>0</v>
      </c>
      <c r="B665" s="25"/>
      <c r="C665" s="25"/>
      <c r="D665" s="25"/>
      <c r="E665" s="25"/>
      <c r="F665" s="33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</row>
    <row r="666">
      <c r="A666" s="8" t="b">
        <v>0</v>
      </c>
      <c r="B666" s="25"/>
      <c r="C666" s="25"/>
      <c r="D666" s="25"/>
      <c r="E666" s="25"/>
      <c r="F666" s="33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</row>
    <row r="667">
      <c r="A667" s="8" t="b">
        <v>0</v>
      </c>
      <c r="B667" s="25"/>
      <c r="C667" s="25"/>
      <c r="D667" s="25"/>
      <c r="E667" s="25"/>
      <c r="F667" s="33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</row>
    <row r="668">
      <c r="A668" s="8" t="b">
        <v>0</v>
      </c>
      <c r="B668" s="25"/>
      <c r="C668" s="25"/>
      <c r="D668" s="25"/>
      <c r="E668" s="25"/>
      <c r="F668" s="33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</row>
    <row r="669">
      <c r="A669" s="8" t="b">
        <v>0</v>
      </c>
      <c r="B669" s="25"/>
      <c r="C669" s="25"/>
      <c r="D669" s="25"/>
      <c r="E669" s="25"/>
      <c r="F669" s="33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</row>
    <row r="670">
      <c r="A670" s="8" t="b">
        <v>0</v>
      </c>
      <c r="B670" s="25"/>
      <c r="C670" s="25"/>
      <c r="D670" s="25"/>
      <c r="E670" s="25"/>
      <c r="F670" s="33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</row>
    <row r="671">
      <c r="A671" s="8" t="b">
        <v>0</v>
      </c>
      <c r="B671" s="25"/>
      <c r="C671" s="25"/>
      <c r="D671" s="25"/>
      <c r="E671" s="25"/>
      <c r="F671" s="33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</row>
    <row r="672">
      <c r="A672" s="8" t="b">
        <v>0</v>
      </c>
      <c r="B672" s="25"/>
      <c r="C672" s="25"/>
      <c r="D672" s="25"/>
      <c r="E672" s="25"/>
      <c r="F672" s="33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</row>
    <row r="673">
      <c r="A673" s="8" t="b">
        <v>0</v>
      </c>
      <c r="B673" s="25"/>
      <c r="C673" s="25"/>
      <c r="D673" s="25"/>
      <c r="E673" s="25"/>
      <c r="F673" s="33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</row>
    <row r="674">
      <c r="A674" s="8" t="b">
        <v>0</v>
      </c>
      <c r="B674" s="25"/>
      <c r="C674" s="25"/>
      <c r="D674" s="25"/>
      <c r="E674" s="25"/>
      <c r="F674" s="33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</row>
    <row r="675">
      <c r="A675" s="8" t="b">
        <v>0</v>
      </c>
      <c r="B675" s="25"/>
      <c r="C675" s="25"/>
      <c r="D675" s="25"/>
      <c r="E675" s="25"/>
      <c r="F675" s="33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</row>
    <row r="676">
      <c r="A676" s="8" t="b">
        <v>0</v>
      </c>
      <c r="B676" s="25"/>
      <c r="C676" s="25"/>
      <c r="D676" s="25"/>
      <c r="E676" s="25"/>
      <c r="F676" s="33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</row>
    <row r="677">
      <c r="A677" s="8" t="b">
        <v>0</v>
      </c>
      <c r="B677" s="25"/>
      <c r="C677" s="25"/>
      <c r="D677" s="25"/>
      <c r="E677" s="25"/>
      <c r="F677" s="33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</row>
    <row r="678">
      <c r="A678" s="8" t="b">
        <v>0</v>
      </c>
      <c r="B678" s="25"/>
      <c r="C678" s="25"/>
      <c r="D678" s="25"/>
      <c r="E678" s="25"/>
      <c r="F678" s="33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</row>
    <row r="679">
      <c r="A679" s="8" t="b">
        <v>0</v>
      </c>
      <c r="B679" s="25"/>
      <c r="C679" s="25"/>
      <c r="D679" s="25"/>
      <c r="E679" s="25"/>
      <c r="F679" s="33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</row>
    <row r="680">
      <c r="A680" s="8" t="b">
        <v>0</v>
      </c>
      <c r="B680" s="25"/>
      <c r="C680" s="25"/>
      <c r="D680" s="25"/>
      <c r="E680" s="25"/>
      <c r="F680" s="33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</row>
    <row r="681">
      <c r="A681" s="8" t="b">
        <v>0</v>
      </c>
      <c r="B681" s="25"/>
      <c r="C681" s="25"/>
      <c r="D681" s="25"/>
      <c r="E681" s="25"/>
      <c r="F681" s="33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</row>
    <row r="682">
      <c r="A682" s="8" t="b">
        <v>0</v>
      </c>
      <c r="B682" s="25"/>
      <c r="C682" s="25"/>
      <c r="D682" s="25"/>
      <c r="E682" s="25"/>
      <c r="F682" s="33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</row>
    <row r="683">
      <c r="A683" s="8" t="b">
        <v>0</v>
      </c>
      <c r="B683" s="25"/>
      <c r="C683" s="25"/>
      <c r="D683" s="25"/>
      <c r="E683" s="25"/>
      <c r="F683" s="33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</row>
    <row r="684">
      <c r="A684" s="8" t="b">
        <v>0</v>
      </c>
      <c r="B684" s="25"/>
      <c r="C684" s="25"/>
      <c r="D684" s="25"/>
      <c r="E684" s="25"/>
      <c r="F684" s="33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</row>
    <row r="685">
      <c r="A685" s="8" t="b">
        <v>0</v>
      </c>
      <c r="B685" s="25"/>
      <c r="C685" s="25"/>
      <c r="D685" s="25"/>
      <c r="E685" s="25"/>
      <c r="F685" s="33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</row>
    <row r="686">
      <c r="A686" s="8" t="b">
        <v>0</v>
      </c>
      <c r="B686" s="25"/>
      <c r="C686" s="25"/>
      <c r="D686" s="25"/>
      <c r="E686" s="25"/>
      <c r="F686" s="33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</row>
    <row r="687">
      <c r="A687" s="8" t="b">
        <v>0</v>
      </c>
      <c r="B687" s="25"/>
      <c r="C687" s="25"/>
      <c r="D687" s="25"/>
      <c r="E687" s="25"/>
      <c r="F687" s="33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</row>
    <row r="688">
      <c r="A688" s="8" t="b">
        <v>0</v>
      </c>
      <c r="B688" s="25"/>
      <c r="C688" s="25"/>
      <c r="D688" s="25"/>
      <c r="E688" s="25"/>
      <c r="F688" s="33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</row>
    <row r="689">
      <c r="A689" s="8" t="b">
        <v>0</v>
      </c>
      <c r="B689" s="25"/>
      <c r="C689" s="25"/>
      <c r="D689" s="25"/>
      <c r="E689" s="25"/>
      <c r="F689" s="33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</row>
    <row r="690">
      <c r="A690" s="8" t="b">
        <v>0</v>
      </c>
      <c r="B690" s="25"/>
      <c r="C690" s="25"/>
      <c r="D690" s="25"/>
      <c r="E690" s="25"/>
      <c r="F690" s="33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</row>
    <row r="691">
      <c r="A691" s="8" t="b">
        <v>0</v>
      </c>
      <c r="B691" s="25"/>
      <c r="C691" s="25"/>
      <c r="D691" s="25"/>
      <c r="E691" s="25"/>
      <c r="F691" s="33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</row>
    <row r="692">
      <c r="A692" s="8" t="b">
        <v>0</v>
      </c>
      <c r="B692" s="25"/>
      <c r="C692" s="25"/>
      <c r="D692" s="25"/>
      <c r="E692" s="25"/>
      <c r="F692" s="33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</row>
    <row r="693">
      <c r="A693" s="8" t="b">
        <v>0</v>
      </c>
      <c r="B693" s="25"/>
      <c r="C693" s="25"/>
      <c r="D693" s="25"/>
      <c r="E693" s="25"/>
      <c r="F693" s="33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</row>
    <row r="694">
      <c r="A694" s="8" t="b">
        <v>0</v>
      </c>
      <c r="B694" s="25"/>
      <c r="C694" s="25"/>
      <c r="D694" s="25"/>
      <c r="E694" s="25"/>
      <c r="F694" s="33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</row>
    <row r="695">
      <c r="A695" s="8" t="b">
        <v>0</v>
      </c>
      <c r="B695" s="25"/>
      <c r="C695" s="25"/>
      <c r="D695" s="25"/>
      <c r="E695" s="25"/>
      <c r="F695" s="33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</row>
    <row r="696">
      <c r="A696" s="8" t="b">
        <v>0</v>
      </c>
      <c r="B696" s="25"/>
      <c r="C696" s="25"/>
      <c r="D696" s="25"/>
      <c r="E696" s="25"/>
      <c r="F696" s="33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</row>
    <row r="697">
      <c r="A697" s="8" t="b">
        <v>0</v>
      </c>
      <c r="B697" s="25"/>
      <c r="C697" s="25"/>
      <c r="D697" s="25"/>
      <c r="E697" s="25"/>
      <c r="F697" s="33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</row>
    <row r="698">
      <c r="A698" s="8" t="b">
        <v>0</v>
      </c>
      <c r="B698" s="25"/>
      <c r="C698" s="25"/>
      <c r="D698" s="25"/>
      <c r="E698" s="25"/>
      <c r="F698" s="33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</row>
    <row r="699">
      <c r="A699" s="8" t="b">
        <v>0</v>
      </c>
      <c r="B699" s="25"/>
      <c r="C699" s="25"/>
      <c r="D699" s="25"/>
      <c r="E699" s="25"/>
      <c r="F699" s="33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</row>
    <row r="700">
      <c r="A700" s="8" t="b">
        <v>0</v>
      </c>
      <c r="B700" s="25"/>
      <c r="C700" s="25"/>
      <c r="D700" s="25"/>
      <c r="E700" s="25"/>
      <c r="F700" s="33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</row>
    <row r="701">
      <c r="A701" s="8" t="b">
        <v>0</v>
      </c>
      <c r="B701" s="25"/>
      <c r="C701" s="25"/>
      <c r="D701" s="25"/>
      <c r="E701" s="25"/>
      <c r="F701" s="33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</row>
    <row r="702">
      <c r="A702" s="8" t="b">
        <v>0</v>
      </c>
      <c r="B702" s="25"/>
      <c r="C702" s="25"/>
      <c r="D702" s="25"/>
      <c r="E702" s="25"/>
      <c r="F702" s="33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</row>
    <row r="703">
      <c r="A703" s="8" t="b">
        <v>0</v>
      </c>
      <c r="B703" s="25"/>
      <c r="C703" s="25"/>
      <c r="D703" s="25"/>
      <c r="E703" s="25"/>
      <c r="F703" s="33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</row>
    <row r="704">
      <c r="A704" s="8" t="b">
        <v>0</v>
      </c>
      <c r="B704" s="25"/>
      <c r="C704" s="25"/>
      <c r="D704" s="25"/>
      <c r="E704" s="25"/>
      <c r="F704" s="33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</row>
    <row r="705">
      <c r="A705" s="8" t="b">
        <v>0</v>
      </c>
      <c r="B705" s="25"/>
      <c r="C705" s="25"/>
      <c r="D705" s="25"/>
      <c r="E705" s="25"/>
      <c r="F705" s="33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</row>
    <row r="706">
      <c r="A706" s="8" t="b">
        <v>0</v>
      </c>
      <c r="B706" s="25"/>
      <c r="C706" s="25"/>
      <c r="D706" s="25"/>
      <c r="E706" s="25"/>
      <c r="F706" s="33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</row>
    <row r="707">
      <c r="A707" s="8" t="b">
        <v>0</v>
      </c>
      <c r="B707" s="25"/>
      <c r="C707" s="25"/>
      <c r="D707" s="25"/>
      <c r="E707" s="25"/>
      <c r="F707" s="33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</row>
    <row r="708">
      <c r="A708" s="8" t="b">
        <v>0</v>
      </c>
      <c r="B708" s="25"/>
      <c r="C708" s="25"/>
      <c r="D708" s="25"/>
      <c r="E708" s="25"/>
      <c r="F708" s="33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</row>
    <row r="709">
      <c r="A709" s="8" t="b">
        <v>0</v>
      </c>
      <c r="B709" s="25"/>
      <c r="C709" s="25"/>
      <c r="D709" s="25"/>
      <c r="E709" s="25"/>
      <c r="F709" s="33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</row>
    <row r="710">
      <c r="A710" s="8" t="b">
        <v>0</v>
      </c>
      <c r="B710" s="25"/>
      <c r="C710" s="25"/>
      <c r="D710" s="25"/>
      <c r="E710" s="25"/>
      <c r="F710" s="33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</row>
    <row r="711">
      <c r="A711" s="8" t="b">
        <v>0</v>
      </c>
      <c r="B711" s="25"/>
      <c r="C711" s="25"/>
      <c r="D711" s="25"/>
      <c r="E711" s="25"/>
      <c r="F711" s="33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</row>
    <row r="712">
      <c r="A712" s="8" t="b">
        <v>0</v>
      </c>
      <c r="B712" s="25"/>
      <c r="C712" s="25"/>
      <c r="D712" s="25"/>
      <c r="E712" s="25"/>
      <c r="F712" s="33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</row>
    <row r="713">
      <c r="A713" s="8" t="b">
        <v>0</v>
      </c>
      <c r="B713" s="25"/>
      <c r="C713" s="25"/>
      <c r="D713" s="25"/>
      <c r="E713" s="25"/>
      <c r="F713" s="33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</row>
    <row r="714">
      <c r="A714" s="8" t="b">
        <v>0</v>
      </c>
      <c r="B714" s="25"/>
      <c r="C714" s="25"/>
      <c r="D714" s="25"/>
      <c r="E714" s="25"/>
      <c r="F714" s="33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</row>
    <row r="715">
      <c r="A715" s="8" t="b">
        <v>0</v>
      </c>
      <c r="B715" s="25"/>
      <c r="C715" s="25"/>
      <c r="D715" s="25"/>
      <c r="E715" s="25"/>
      <c r="F715" s="33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</row>
    <row r="716">
      <c r="A716" s="8" t="b">
        <v>0</v>
      </c>
      <c r="B716" s="25"/>
      <c r="C716" s="25"/>
      <c r="D716" s="25"/>
      <c r="E716" s="25"/>
      <c r="F716" s="33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</row>
    <row r="717">
      <c r="A717" s="8" t="b">
        <v>0</v>
      </c>
      <c r="B717" s="25"/>
      <c r="C717" s="25"/>
      <c r="D717" s="25"/>
      <c r="E717" s="25"/>
      <c r="F717" s="33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</row>
    <row r="718">
      <c r="A718" s="8" t="b">
        <v>0</v>
      </c>
      <c r="B718" s="25"/>
      <c r="C718" s="25"/>
      <c r="D718" s="25"/>
      <c r="E718" s="25"/>
      <c r="F718" s="33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</row>
    <row r="719">
      <c r="A719" s="8" t="b">
        <v>0</v>
      </c>
      <c r="B719" s="25"/>
      <c r="C719" s="25"/>
      <c r="D719" s="25"/>
      <c r="E719" s="25"/>
      <c r="F719" s="33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</row>
    <row r="720">
      <c r="A720" s="8" t="b">
        <v>0</v>
      </c>
      <c r="B720" s="25"/>
      <c r="C720" s="25"/>
      <c r="D720" s="25"/>
      <c r="E720" s="25"/>
      <c r="F720" s="33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</row>
    <row r="721">
      <c r="A721" s="8" t="b">
        <v>0</v>
      </c>
      <c r="B721" s="25"/>
      <c r="C721" s="25"/>
      <c r="D721" s="25"/>
      <c r="E721" s="25"/>
      <c r="F721" s="33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</row>
    <row r="722">
      <c r="A722" s="8" t="b">
        <v>0</v>
      </c>
      <c r="B722" s="25"/>
      <c r="C722" s="25"/>
      <c r="D722" s="25"/>
      <c r="E722" s="25"/>
      <c r="F722" s="33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</row>
    <row r="723">
      <c r="A723" s="8" t="b">
        <v>0</v>
      </c>
      <c r="B723" s="25"/>
      <c r="C723" s="25"/>
      <c r="D723" s="25"/>
      <c r="E723" s="25"/>
      <c r="F723" s="33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</row>
    <row r="724">
      <c r="A724" s="8" t="b">
        <v>0</v>
      </c>
      <c r="B724" s="25"/>
      <c r="C724" s="25"/>
      <c r="D724" s="25"/>
      <c r="E724" s="25"/>
      <c r="F724" s="33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</row>
    <row r="725">
      <c r="A725" s="8" t="b">
        <v>0</v>
      </c>
      <c r="B725" s="25"/>
      <c r="C725" s="25"/>
      <c r="D725" s="25"/>
      <c r="E725" s="25"/>
      <c r="F725" s="33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</row>
    <row r="726">
      <c r="A726" s="8" t="b">
        <v>0</v>
      </c>
      <c r="B726" s="25"/>
      <c r="C726" s="25"/>
      <c r="D726" s="25"/>
      <c r="E726" s="25"/>
      <c r="F726" s="33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</row>
    <row r="727">
      <c r="A727" s="8" t="b">
        <v>0</v>
      </c>
      <c r="B727" s="25"/>
      <c r="C727" s="25"/>
      <c r="D727" s="25"/>
      <c r="E727" s="25"/>
      <c r="F727" s="33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</row>
    <row r="728">
      <c r="A728" s="8" t="b">
        <v>0</v>
      </c>
      <c r="B728" s="25"/>
      <c r="C728" s="25"/>
      <c r="D728" s="25"/>
      <c r="E728" s="25"/>
      <c r="F728" s="33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</row>
    <row r="729">
      <c r="A729" s="8" t="b">
        <v>0</v>
      </c>
      <c r="B729" s="25"/>
      <c r="C729" s="25"/>
      <c r="D729" s="25"/>
      <c r="E729" s="25"/>
      <c r="F729" s="33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</row>
    <row r="730">
      <c r="A730" s="8" t="b">
        <v>0</v>
      </c>
      <c r="B730" s="25"/>
      <c r="C730" s="25"/>
      <c r="D730" s="25"/>
      <c r="E730" s="25"/>
      <c r="F730" s="33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</row>
    <row r="731">
      <c r="A731" s="8" t="b">
        <v>0</v>
      </c>
      <c r="B731" s="25"/>
      <c r="C731" s="25"/>
      <c r="D731" s="25"/>
      <c r="E731" s="25"/>
      <c r="F731" s="33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</row>
    <row r="732">
      <c r="A732" s="8" t="b">
        <v>0</v>
      </c>
      <c r="B732" s="25"/>
      <c r="C732" s="25"/>
      <c r="D732" s="25"/>
      <c r="E732" s="25"/>
      <c r="F732" s="33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</row>
    <row r="733">
      <c r="A733" s="8" t="b">
        <v>0</v>
      </c>
      <c r="B733" s="25"/>
      <c r="C733" s="25"/>
      <c r="D733" s="25"/>
      <c r="E733" s="25"/>
      <c r="F733" s="33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</row>
    <row r="734">
      <c r="A734" s="8" t="b">
        <v>0</v>
      </c>
      <c r="B734" s="25"/>
      <c r="C734" s="25"/>
      <c r="D734" s="25"/>
      <c r="E734" s="25"/>
      <c r="F734" s="33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</row>
    <row r="735">
      <c r="A735" s="8" t="b">
        <v>0</v>
      </c>
      <c r="B735" s="25"/>
      <c r="C735" s="25"/>
      <c r="D735" s="25"/>
      <c r="E735" s="25"/>
      <c r="F735" s="33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</row>
    <row r="736">
      <c r="A736" s="8" t="b">
        <v>0</v>
      </c>
      <c r="B736" s="25"/>
      <c r="C736" s="25"/>
      <c r="D736" s="25"/>
      <c r="E736" s="25"/>
      <c r="F736" s="33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</row>
    <row r="737">
      <c r="A737" s="8" t="b">
        <v>0</v>
      </c>
      <c r="B737" s="25"/>
      <c r="C737" s="25"/>
      <c r="D737" s="25"/>
      <c r="E737" s="25"/>
      <c r="F737" s="33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</row>
    <row r="738">
      <c r="A738" s="8" t="b">
        <v>0</v>
      </c>
      <c r="B738" s="25"/>
      <c r="C738" s="25"/>
      <c r="D738" s="25"/>
      <c r="E738" s="25"/>
      <c r="F738" s="33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</row>
    <row r="739">
      <c r="A739" s="8" t="b">
        <v>0</v>
      </c>
      <c r="B739" s="25"/>
      <c r="C739" s="25"/>
      <c r="D739" s="25"/>
      <c r="E739" s="25"/>
      <c r="F739" s="33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</row>
    <row r="740">
      <c r="A740" s="8" t="b">
        <v>0</v>
      </c>
      <c r="B740" s="25"/>
      <c r="C740" s="25"/>
      <c r="D740" s="25"/>
      <c r="E740" s="25"/>
      <c r="F740" s="33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</row>
    <row r="741">
      <c r="A741" s="8" t="b">
        <v>0</v>
      </c>
      <c r="B741" s="25"/>
      <c r="C741" s="25"/>
      <c r="D741" s="25"/>
      <c r="E741" s="25"/>
      <c r="F741" s="33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</row>
    <row r="742">
      <c r="A742" s="8" t="b">
        <v>0</v>
      </c>
      <c r="B742" s="25"/>
      <c r="C742" s="25"/>
      <c r="D742" s="25"/>
      <c r="E742" s="25"/>
      <c r="F742" s="33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</row>
    <row r="743">
      <c r="A743" s="8" t="b">
        <v>0</v>
      </c>
      <c r="B743" s="25"/>
      <c r="C743" s="25"/>
      <c r="D743" s="25"/>
      <c r="E743" s="25"/>
      <c r="F743" s="33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</row>
    <row r="744">
      <c r="A744" s="8" t="b">
        <v>0</v>
      </c>
      <c r="B744" s="25"/>
      <c r="C744" s="25"/>
      <c r="D744" s="25"/>
      <c r="E744" s="25"/>
      <c r="F744" s="33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</row>
    <row r="745">
      <c r="A745" s="8" t="b">
        <v>0</v>
      </c>
      <c r="B745" s="25"/>
      <c r="C745" s="25"/>
      <c r="D745" s="25"/>
      <c r="E745" s="25"/>
      <c r="F745" s="33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</row>
    <row r="746">
      <c r="A746" s="8" t="b">
        <v>0</v>
      </c>
      <c r="B746" s="25"/>
      <c r="C746" s="25"/>
      <c r="D746" s="25"/>
      <c r="E746" s="25"/>
      <c r="F746" s="33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</row>
    <row r="747">
      <c r="A747" s="8" t="b">
        <v>0</v>
      </c>
      <c r="B747" s="25"/>
      <c r="C747" s="25"/>
      <c r="D747" s="25"/>
      <c r="E747" s="25"/>
      <c r="F747" s="33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</row>
    <row r="748">
      <c r="A748" s="8" t="b">
        <v>0</v>
      </c>
      <c r="B748" s="25"/>
      <c r="C748" s="25"/>
      <c r="D748" s="25"/>
      <c r="E748" s="25"/>
      <c r="F748" s="33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</row>
    <row r="749">
      <c r="A749" s="8" t="b">
        <v>0</v>
      </c>
      <c r="B749" s="25"/>
      <c r="C749" s="25"/>
      <c r="D749" s="25"/>
      <c r="E749" s="25"/>
      <c r="F749" s="33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</row>
    <row r="750">
      <c r="A750" s="8" t="b">
        <v>0</v>
      </c>
      <c r="B750" s="25"/>
      <c r="C750" s="25"/>
      <c r="D750" s="25"/>
      <c r="E750" s="25"/>
      <c r="F750" s="33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</row>
    <row r="751">
      <c r="A751" s="8" t="b">
        <v>0</v>
      </c>
      <c r="B751" s="25"/>
      <c r="C751" s="25"/>
      <c r="D751" s="25"/>
      <c r="E751" s="25"/>
      <c r="F751" s="33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</row>
    <row r="752">
      <c r="A752" s="8" t="b">
        <v>0</v>
      </c>
      <c r="B752" s="25"/>
      <c r="C752" s="25"/>
      <c r="D752" s="25"/>
      <c r="E752" s="25"/>
      <c r="F752" s="33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</row>
    <row r="753">
      <c r="A753" s="8" t="b">
        <v>0</v>
      </c>
      <c r="B753" s="25"/>
      <c r="C753" s="25"/>
      <c r="D753" s="25"/>
      <c r="E753" s="25"/>
      <c r="F753" s="33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</row>
    <row r="754">
      <c r="A754" s="8" t="b">
        <v>0</v>
      </c>
      <c r="B754" s="25"/>
      <c r="C754" s="25"/>
      <c r="D754" s="25"/>
      <c r="E754" s="25"/>
      <c r="F754" s="33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</row>
    <row r="755">
      <c r="A755" s="8" t="b">
        <v>0</v>
      </c>
      <c r="B755" s="25"/>
      <c r="C755" s="25"/>
      <c r="D755" s="25"/>
      <c r="E755" s="25"/>
      <c r="F755" s="33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</row>
    <row r="756">
      <c r="A756" s="8" t="b">
        <v>0</v>
      </c>
      <c r="B756" s="25"/>
      <c r="C756" s="25"/>
      <c r="D756" s="25"/>
      <c r="E756" s="25"/>
      <c r="F756" s="33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</row>
    <row r="757">
      <c r="A757" s="8" t="b">
        <v>0</v>
      </c>
      <c r="B757" s="25"/>
      <c r="C757" s="25"/>
      <c r="D757" s="25"/>
      <c r="E757" s="25"/>
      <c r="F757" s="33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</row>
    <row r="758">
      <c r="A758" s="8" t="b">
        <v>0</v>
      </c>
      <c r="B758" s="25"/>
      <c r="C758" s="25"/>
      <c r="D758" s="25"/>
      <c r="E758" s="25"/>
      <c r="F758" s="33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</row>
    <row r="759">
      <c r="A759" s="8" t="b">
        <v>0</v>
      </c>
      <c r="B759" s="25"/>
      <c r="C759" s="25"/>
      <c r="D759" s="25"/>
      <c r="E759" s="25"/>
      <c r="F759" s="33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</row>
    <row r="760">
      <c r="A760" s="8" t="b">
        <v>0</v>
      </c>
      <c r="B760" s="25"/>
      <c r="C760" s="25"/>
      <c r="D760" s="25"/>
      <c r="E760" s="25"/>
      <c r="F760" s="33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</row>
    <row r="761">
      <c r="A761" s="8" t="b">
        <v>0</v>
      </c>
      <c r="B761" s="25"/>
      <c r="C761" s="25"/>
      <c r="D761" s="25"/>
      <c r="E761" s="25"/>
      <c r="F761" s="33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</row>
    <row r="762">
      <c r="A762" s="8" t="b">
        <v>0</v>
      </c>
      <c r="B762" s="25"/>
      <c r="C762" s="25"/>
      <c r="D762" s="25"/>
      <c r="E762" s="25"/>
      <c r="F762" s="33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</row>
    <row r="763">
      <c r="A763" s="8" t="b">
        <v>0</v>
      </c>
      <c r="B763" s="25"/>
      <c r="C763" s="25"/>
      <c r="D763" s="25"/>
      <c r="E763" s="25"/>
      <c r="F763" s="33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</row>
    <row r="764">
      <c r="A764" s="8" t="b">
        <v>0</v>
      </c>
      <c r="B764" s="25"/>
      <c r="C764" s="25"/>
      <c r="D764" s="25"/>
      <c r="E764" s="25"/>
      <c r="F764" s="33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</row>
    <row r="765">
      <c r="A765" s="8" t="b">
        <v>0</v>
      </c>
      <c r="B765" s="25"/>
      <c r="C765" s="25"/>
      <c r="D765" s="25"/>
      <c r="E765" s="25"/>
      <c r="F765" s="33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</row>
    <row r="766">
      <c r="A766" s="8" t="b">
        <v>0</v>
      </c>
      <c r="B766" s="25"/>
      <c r="C766" s="25"/>
      <c r="D766" s="25"/>
      <c r="E766" s="25"/>
      <c r="F766" s="33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</row>
    <row r="767">
      <c r="A767" s="8" t="b">
        <v>0</v>
      </c>
      <c r="B767" s="25"/>
      <c r="C767" s="25"/>
      <c r="D767" s="25"/>
      <c r="E767" s="25"/>
      <c r="F767" s="33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</row>
    <row r="768">
      <c r="A768" s="8" t="b">
        <v>0</v>
      </c>
      <c r="B768" s="25"/>
      <c r="C768" s="25"/>
      <c r="D768" s="25"/>
      <c r="E768" s="25"/>
      <c r="F768" s="33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</row>
    <row r="769">
      <c r="A769" s="8" t="b">
        <v>0</v>
      </c>
      <c r="B769" s="25"/>
      <c r="C769" s="25"/>
      <c r="D769" s="25"/>
      <c r="E769" s="25"/>
      <c r="F769" s="33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</row>
    <row r="770">
      <c r="A770" s="8" t="b">
        <v>0</v>
      </c>
      <c r="B770" s="25"/>
      <c r="C770" s="25"/>
      <c r="D770" s="25"/>
      <c r="E770" s="25"/>
      <c r="F770" s="33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</row>
    <row r="771">
      <c r="A771" s="8" t="b">
        <v>0</v>
      </c>
      <c r="B771" s="25"/>
      <c r="C771" s="25"/>
      <c r="D771" s="25"/>
      <c r="E771" s="25"/>
      <c r="F771" s="33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</row>
    <row r="772">
      <c r="A772" s="8" t="b">
        <v>0</v>
      </c>
      <c r="B772" s="25"/>
      <c r="C772" s="25"/>
      <c r="D772" s="25"/>
      <c r="E772" s="25"/>
      <c r="F772" s="33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</row>
    <row r="773">
      <c r="A773" s="8" t="b">
        <v>0</v>
      </c>
      <c r="B773" s="25"/>
      <c r="C773" s="25"/>
      <c r="D773" s="25"/>
      <c r="E773" s="25"/>
      <c r="F773" s="33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</row>
    <row r="774">
      <c r="A774" s="8" t="b">
        <v>0</v>
      </c>
      <c r="B774" s="25"/>
      <c r="C774" s="25"/>
      <c r="D774" s="25"/>
      <c r="E774" s="25"/>
      <c r="F774" s="33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</row>
    <row r="775">
      <c r="A775" s="8" t="b">
        <v>0</v>
      </c>
      <c r="B775" s="25"/>
      <c r="C775" s="25"/>
      <c r="D775" s="25"/>
      <c r="E775" s="25"/>
      <c r="F775" s="33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</row>
    <row r="776">
      <c r="A776" s="8" t="b">
        <v>0</v>
      </c>
      <c r="B776" s="25"/>
      <c r="C776" s="25"/>
      <c r="D776" s="25"/>
      <c r="E776" s="25"/>
      <c r="F776" s="33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</row>
    <row r="777">
      <c r="A777" s="8" t="b">
        <v>0</v>
      </c>
      <c r="B777" s="25"/>
      <c r="C777" s="25"/>
      <c r="D777" s="25"/>
      <c r="E777" s="25"/>
      <c r="F777" s="33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</row>
    <row r="778">
      <c r="A778" s="8" t="b">
        <v>0</v>
      </c>
      <c r="B778" s="25"/>
      <c r="C778" s="25"/>
      <c r="D778" s="25"/>
      <c r="E778" s="25"/>
      <c r="F778" s="33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</row>
    <row r="779">
      <c r="A779" s="8" t="b">
        <v>0</v>
      </c>
      <c r="B779" s="25"/>
      <c r="C779" s="25"/>
      <c r="D779" s="25"/>
      <c r="E779" s="25"/>
      <c r="F779" s="33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</row>
    <row r="780">
      <c r="A780" s="8" t="b">
        <v>0</v>
      </c>
      <c r="B780" s="25"/>
      <c r="C780" s="25"/>
      <c r="D780" s="25"/>
      <c r="E780" s="25"/>
      <c r="F780" s="33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</row>
    <row r="781">
      <c r="A781" s="8" t="b">
        <v>0</v>
      </c>
      <c r="B781" s="25"/>
      <c r="C781" s="25"/>
      <c r="D781" s="25"/>
      <c r="E781" s="25"/>
      <c r="F781" s="33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</row>
    <row r="782">
      <c r="A782" s="8" t="b">
        <v>0</v>
      </c>
      <c r="B782" s="25"/>
      <c r="C782" s="25"/>
      <c r="D782" s="25"/>
      <c r="E782" s="25"/>
      <c r="F782" s="33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</row>
    <row r="783">
      <c r="A783" s="8" t="b">
        <v>0</v>
      </c>
      <c r="B783" s="25"/>
      <c r="C783" s="25"/>
      <c r="D783" s="25"/>
      <c r="E783" s="25"/>
      <c r="F783" s="33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</row>
    <row r="784">
      <c r="A784" s="8" t="b">
        <v>0</v>
      </c>
      <c r="B784" s="25"/>
      <c r="C784" s="25"/>
      <c r="D784" s="25"/>
      <c r="E784" s="25"/>
      <c r="F784" s="33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</row>
    <row r="785">
      <c r="A785" s="8" t="b">
        <v>0</v>
      </c>
      <c r="B785" s="25"/>
      <c r="C785" s="25"/>
      <c r="D785" s="25"/>
      <c r="E785" s="25"/>
      <c r="F785" s="33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</row>
    <row r="786">
      <c r="A786" s="8" t="b">
        <v>0</v>
      </c>
      <c r="B786" s="25"/>
      <c r="C786" s="25"/>
      <c r="D786" s="25"/>
      <c r="E786" s="25"/>
      <c r="F786" s="33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</row>
    <row r="787">
      <c r="A787" s="8" t="b">
        <v>0</v>
      </c>
      <c r="B787" s="25"/>
      <c r="C787" s="25"/>
      <c r="D787" s="25"/>
      <c r="E787" s="25"/>
      <c r="F787" s="33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</row>
    <row r="788">
      <c r="A788" s="8" t="b">
        <v>0</v>
      </c>
      <c r="B788" s="25"/>
      <c r="C788" s="25"/>
      <c r="D788" s="25"/>
      <c r="E788" s="25"/>
      <c r="F788" s="33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</row>
    <row r="789">
      <c r="A789" s="8" t="b">
        <v>0</v>
      </c>
      <c r="B789" s="25"/>
      <c r="C789" s="25"/>
      <c r="D789" s="25"/>
      <c r="E789" s="25"/>
      <c r="F789" s="33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</row>
    <row r="790">
      <c r="A790" s="8" t="b">
        <v>0</v>
      </c>
      <c r="B790" s="25"/>
      <c r="C790" s="25"/>
      <c r="D790" s="25"/>
      <c r="E790" s="25"/>
      <c r="F790" s="33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</row>
    <row r="791">
      <c r="A791" s="8" t="b">
        <v>0</v>
      </c>
      <c r="B791" s="25"/>
      <c r="C791" s="25"/>
      <c r="D791" s="25"/>
      <c r="E791" s="25"/>
      <c r="F791" s="33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</row>
    <row r="792">
      <c r="A792" s="8" t="b">
        <v>0</v>
      </c>
      <c r="B792" s="25"/>
      <c r="C792" s="25"/>
      <c r="D792" s="25"/>
      <c r="E792" s="25"/>
      <c r="F792" s="33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</row>
    <row r="793">
      <c r="A793" s="8" t="b">
        <v>0</v>
      </c>
      <c r="B793" s="25"/>
      <c r="C793" s="25"/>
      <c r="D793" s="25"/>
      <c r="E793" s="25"/>
      <c r="F793" s="33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</row>
    <row r="794">
      <c r="A794" s="8" t="b">
        <v>0</v>
      </c>
      <c r="B794" s="25"/>
      <c r="C794" s="25"/>
      <c r="D794" s="25"/>
      <c r="E794" s="25"/>
      <c r="F794" s="33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</row>
    <row r="795">
      <c r="A795" s="8" t="b">
        <v>0</v>
      </c>
      <c r="B795" s="25"/>
      <c r="C795" s="25"/>
      <c r="D795" s="25"/>
      <c r="E795" s="25"/>
      <c r="F795" s="33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</row>
    <row r="796">
      <c r="A796" s="8" t="b">
        <v>0</v>
      </c>
      <c r="B796" s="25"/>
      <c r="C796" s="25"/>
      <c r="D796" s="25"/>
      <c r="E796" s="25"/>
      <c r="F796" s="33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</row>
    <row r="797">
      <c r="A797" s="8" t="b">
        <v>0</v>
      </c>
      <c r="B797" s="25"/>
      <c r="C797" s="25"/>
      <c r="D797" s="25"/>
      <c r="E797" s="25"/>
      <c r="F797" s="33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</row>
    <row r="798">
      <c r="A798" s="8" t="b">
        <v>0</v>
      </c>
      <c r="B798" s="25"/>
      <c r="C798" s="25"/>
      <c r="D798" s="25"/>
      <c r="E798" s="25"/>
      <c r="F798" s="33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</row>
    <row r="799">
      <c r="A799" s="8" t="b">
        <v>0</v>
      </c>
      <c r="B799" s="25"/>
      <c r="C799" s="25"/>
      <c r="D799" s="25"/>
      <c r="E799" s="25"/>
      <c r="F799" s="33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</row>
    <row r="800">
      <c r="A800" s="8" t="b">
        <v>0</v>
      </c>
      <c r="B800" s="25"/>
      <c r="C800" s="25"/>
      <c r="D800" s="25"/>
      <c r="E800" s="25"/>
      <c r="F800" s="33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</row>
    <row r="801">
      <c r="A801" s="8" t="b">
        <v>0</v>
      </c>
      <c r="B801" s="25"/>
      <c r="C801" s="25"/>
      <c r="D801" s="25"/>
      <c r="E801" s="25"/>
      <c r="F801" s="33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</row>
    <row r="802">
      <c r="A802" s="8" t="b">
        <v>0</v>
      </c>
      <c r="B802" s="25"/>
      <c r="C802" s="25"/>
      <c r="D802" s="25"/>
      <c r="E802" s="25"/>
      <c r="F802" s="33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</row>
    <row r="803">
      <c r="A803" s="8" t="b">
        <v>0</v>
      </c>
      <c r="B803" s="25"/>
      <c r="C803" s="25"/>
      <c r="D803" s="25"/>
      <c r="E803" s="25"/>
      <c r="F803" s="33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</row>
    <row r="804">
      <c r="A804" s="8" t="b">
        <v>0</v>
      </c>
      <c r="B804" s="25"/>
      <c r="C804" s="25"/>
      <c r="D804" s="25"/>
      <c r="E804" s="25"/>
      <c r="F804" s="33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</row>
    <row r="805">
      <c r="A805" s="8" t="b">
        <v>0</v>
      </c>
      <c r="B805" s="25"/>
      <c r="C805" s="25"/>
      <c r="D805" s="25"/>
      <c r="E805" s="25"/>
      <c r="F805" s="33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</row>
    <row r="806">
      <c r="A806" s="8" t="b">
        <v>0</v>
      </c>
      <c r="B806" s="25"/>
      <c r="C806" s="25"/>
      <c r="D806" s="25"/>
      <c r="E806" s="25"/>
      <c r="F806" s="33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</row>
    <row r="807">
      <c r="A807" s="8" t="b">
        <v>0</v>
      </c>
      <c r="B807" s="25"/>
      <c r="C807" s="25"/>
      <c r="D807" s="25"/>
      <c r="E807" s="25"/>
      <c r="F807" s="33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</row>
    <row r="808">
      <c r="A808" s="8" t="b">
        <v>0</v>
      </c>
      <c r="B808" s="25"/>
      <c r="C808" s="25"/>
      <c r="D808" s="25"/>
      <c r="E808" s="25"/>
      <c r="F808" s="33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</row>
    <row r="809">
      <c r="A809" s="8" t="b">
        <v>0</v>
      </c>
      <c r="B809" s="25"/>
      <c r="C809" s="25"/>
      <c r="D809" s="25"/>
      <c r="E809" s="25"/>
      <c r="F809" s="33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</row>
    <row r="810">
      <c r="A810" s="8" t="b">
        <v>0</v>
      </c>
      <c r="B810" s="25"/>
      <c r="C810" s="25"/>
      <c r="D810" s="25"/>
      <c r="E810" s="25"/>
      <c r="F810" s="33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</row>
    <row r="811">
      <c r="A811" s="8" t="b">
        <v>0</v>
      </c>
      <c r="B811" s="25"/>
      <c r="C811" s="25"/>
      <c r="D811" s="25"/>
      <c r="E811" s="25"/>
      <c r="F811" s="33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</row>
    <row r="812">
      <c r="A812" s="8" t="b">
        <v>0</v>
      </c>
      <c r="B812" s="25"/>
      <c r="C812" s="25"/>
      <c r="D812" s="25"/>
      <c r="E812" s="25"/>
      <c r="F812" s="33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</row>
    <row r="813">
      <c r="A813" s="8" t="b">
        <v>0</v>
      </c>
      <c r="B813" s="25"/>
      <c r="C813" s="25"/>
      <c r="D813" s="25"/>
      <c r="E813" s="25"/>
      <c r="F813" s="33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</row>
    <row r="814">
      <c r="A814" s="8" t="b">
        <v>0</v>
      </c>
      <c r="B814" s="25"/>
      <c r="C814" s="25"/>
      <c r="D814" s="25"/>
      <c r="E814" s="25"/>
      <c r="F814" s="33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</row>
    <row r="815">
      <c r="A815" s="8" t="b">
        <v>0</v>
      </c>
      <c r="B815" s="25"/>
      <c r="C815" s="25"/>
      <c r="D815" s="25"/>
      <c r="E815" s="25"/>
      <c r="F815" s="33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</row>
    <row r="816">
      <c r="A816" s="8" t="b">
        <v>0</v>
      </c>
      <c r="B816" s="25"/>
      <c r="C816" s="25"/>
      <c r="D816" s="25"/>
      <c r="E816" s="25"/>
      <c r="F816" s="33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</row>
    <row r="817">
      <c r="A817" s="8" t="b">
        <v>0</v>
      </c>
      <c r="B817" s="25"/>
      <c r="C817" s="25"/>
      <c r="D817" s="25"/>
      <c r="E817" s="25"/>
      <c r="F817" s="33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</row>
    <row r="818">
      <c r="A818" s="8" t="b">
        <v>0</v>
      </c>
      <c r="B818" s="25"/>
      <c r="C818" s="25"/>
      <c r="D818" s="25"/>
      <c r="E818" s="25"/>
      <c r="F818" s="33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</row>
    <row r="819">
      <c r="A819" s="8" t="b">
        <v>0</v>
      </c>
      <c r="B819" s="25"/>
      <c r="C819" s="25"/>
      <c r="D819" s="25"/>
      <c r="E819" s="25"/>
      <c r="F819" s="33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</row>
    <row r="820">
      <c r="A820" s="8" t="b">
        <v>0</v>
      </c>
      <c r="B820" s="25"/>
      <c r="C820" s="25"/>
      <c r="D820" s="25"/>
      <c r="E820" s="25"/>
      <c r="F820" s="33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</row>
    <row r="821">
      <c r="A821" s="8" t="b">
        <v>0</v>
      </c>
      <c r="B821" s="25"/>
      <c r="C821" s="25"/>
      <c r="D821" s="25"/>
      <c r="E821" s="25"/>
      <c r="F821" s="33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</row>
    <row r="822">
      <c r="A822" s="8" t="b">
        <v>0</v>
      </c>
      <c r="B822" s="25"/>
      <c r="C822" s="25"/>
      <c r="D822" s="25"/>
      <c r="E822" s="25"/>
      <c r="F822" s="33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</row>
    <row r="823">
      <c r="A823" s="8" t="b">
        <v>0</v>
      </c>
      <c r="B823" s="25"/>
      <c r="C823" s="25"/>
      <c r="D823" s="25"/>
      <c r="E823" s="25"/>
      <c r="F823" s="33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</row>
    <row r="824">
      <c r="A824" s="8" t="b">
        <v>0</v>
      </c>
      <c r="B824" s="25"/>
      <c r="C824" s="25"/>
      <c r="D824" s="25"/>
      <c r="E824" s="25"/>
      <c r="F824" s="33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</row>
    <row r="825">
      <c r="A825" s="8" t="b">
        <v>0</v>
      </c>
      <c r="B825" s="25"/>
      <c r="C825" s="25"/>
      <c r="D825" s="25"/>
      <c r="E825" s="25"/>
      <c r="F825" s="33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</row>
    <row r="826">
      <c r="A826" s="8" t="b">
        <v>0</v>
      </c>
      <c r="B826" s="25"/>
      <c r="C826" s="25"/>
      <c r="D826" s="25"/>
      <c r="E826" s="25"/>
      <c r="F826" s="33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</row>
    <row r="827">
      <c r="A827" s="8" t="b">
        <v>0</v>
      </c>
      <c r="B827" s="25"/>
      <c r="C827" s="25"/>
      <c r="D827" s="25"/>
      <c r="E827" s="25"/>
      <c r="F827" s="33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</row>
    <row r="828">
      <c r="A828" s="8" t="b">
        <v>0</v>
      </c>
      <c r="B828" s="25"/>
      <c r="C828" s="25"/>
      <c r="D828" s="25"/>
      <c r="E828" s="25"/>
      <c r="F828" s="33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</row>
    <row r="829">
      <c r="A829" s="8" t="b">
        <v>0</v>
      </c>
      <c r="B829" s="25"/>
      <c r="C829" s="25"/>
      <c r="D829" s="25"/>
      <c r="E829" s="25"/>
      <c r="F829" s="33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</row>
    <row r="830">
      <c r="A830" s="8" t="b">
        <v>0</v>
      </c>
      <c r="B830" s="25"/>
      <c r="C830" s="25"/>
      <c r="D830" s="25"/>
      <c r="E830" s="25"/>
      <c r="F830" s="33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</row>
    <row r="831">
      <c r="A831" s="8" t="b">
        <v>0</v>
      </c>
      <c r="B831" s="25"/>
      <c r="C831" s="25"/>
      <c r="D831" s="25"/>
      <c r="E831" s="25"/>
      <c r="F831" s="33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</row>
    <row r="832">
      <c r="A832" s="8" t="b">
        <v>0</v>
      </c>
      <c r="B832" s="25"/>
      <c r="C832" s="25"/>
      <c r="D832" s="25"/>
      <c r="E832" s="25"/>
      <c r="F832" s="33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</row>
    <row r="833">
      <c r="A833" s="8" t="b">
        <v>0</v>
      </c>
      <c r="B833" s="25"/>
      <c r="C833" s="25"/>
      <c r="D833" s="25"/>
      <c r="E833" s="25"/>
      <c r="F833" s="33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</row>
    <row r="834">
      <c r="A834" s="8" t="b">
        <v>0</v>
      </c>
      <c r="B834" s="25"/>
      <c r="C834" s="25"/>
      <c r="D834" s="25"/>
      <c r="E834" s="25"/>
      <c r="F834" s="33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</row>
    <row r="835">
      <c r="A835" s="8" t="b">
        <v>0</v>
      </c>
      <c r="B835" s="25"/>
      <c r="C835" s="25"/>
      <c r="D835" s="25"/>
      <c r="E835" s="25"/>
      <c r="F835" s="33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</row>
    <row r="836">
      <c r="A836" s="8" t="b">
        <v>0</v>
      </c>
      <c r="B836" s="25"/>
      <c r="C836" s="25"/>
      <c r="D836" s="25"/>
      <c r="E836" s="25"/>
      <c r="F836" s="33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</row>
    <row r="837">
      <c r="A837" s="8" t="b">
        <v>0</v>
      </c>
      <c r="B837" s="25"/>
      <c r="C837" s="25"/>
      <c r="D837" s="25"/>
      <c r="E837" s="25"/>
      <c r="F837" s="33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</row>
    <row r="838">
      <c r="A838" s="8" t="b">
        <v>0</v>
      </c>
      <c r="B838" s="25"/>
      <c r="C838" s="25"/>
      <c r="D838" s="25"/>
      <c r="E838" s="25"/>
      <c r="F838" s="33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</row>
    <row r="839">
      <c r="A839" s="8" t="b">
        <v>0</v>
      </c>
      <c r="B839" s="25"/>
      <c r="C839" s="25"/>
      <c r="D839" s="25"/>
      <c r="E839" s="25"/>
      <c r="F839" s="33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</row>
    <row r="840">
      <c r="A840" s="8" t="b">
        <v>0</v>
      </c>
      <c r="B840" s="25"/>
      <c r="C840" s="25"/>
      <c r="D840" s="25"/>
      <c r="E840" s="25"/>
      <c r="F840" s="33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</row>
    <row r="841">
      <c r="A841" s="8" t="b">
        <v>0</v>
      </c>
      <c r="B841" s="25"/>
      <c r="C841" s="25"/>
      <c r="D841" s="25"/>
      <c r="E841" s="25"/>
      <c r="F841" s="33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</row>
    <row r="842">
      <c r="A842" s="8" t="b">
        <v>0</v>
      </c>
      <c r="B842" s="25"/>
      <c r="C842" s="25"/>
      <c r="D842" s="25"/>
      <c r="E842" s="25"/>
      <c r="F842" s="33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</row>
    <row r="843">
      <c r="A843" s="8" t="b">
        <v>0</v>
      </c>
      <c r="B843" s="25"/>
      <c r="C843" s="25"/>
      <c r="D843" s="25"/>
      <c r="E843" s="25"/>
      <c r="F843" s="33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</row>
    <row r="844">
      <c r="A844" s="8" t="b">
        <v>0</v>
      </c>
      <c r="B844" s="25"/>
      <c r="C844" s="25"/>
      <c r="D844" s="25"/>
      <c r="E844" s="25"/>
      <c r="F844" s="33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</row>
    <row r="845">
      <c r="A845" s="8" t="b">
        <v>0</v>
      </c>
      <c r="B845" s="25"/>
      <c r="C845" s="25"/>
      <c r="D845" s="25"/>
      <c r="E845" s="25"/>
      <c r="F845" s="33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</row>
    <row r="846">
      <c r="A846" s="8" t="b">
        <v>0</v>
      </c>
      <c r="B846" s="25"/>
      <c r="C846" s="25"/>
      <c r="D846" s="25"/>
      <c r="E846" s="25"/>
      <c r="F846" s="33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</row>
    <row r="847">
      <c r="A847" s="8" t="b">
        <v>0</v>
      </c>
      <c r="B847" s="25"/>
      <c r="C847" s="25"/>
      <c r="D847" s="25"/>
      <c r="E847" s="25"/>
      <c r="F847" s="33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</row>
    <row r="848">
      <c r="A848" s="8" t="b">
        <v>0</v>
      </c>
      <c r="B848" s="25"/>
      <c r="C848" s="25"/>
      <c r="D848" s="25"/>
      <c r="E848" s="25"/>
      <c r="F848" s="33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</row>
    <row r="849">
      <c r="A849" s="8" t="b">
        <v>0</v>
      </c>
      <c r="B849" s="25"/>
      <c r="C849" s="25"/>
      <c r="D849" s="25"/>
      <c r="E849" s="25"/>
      <c r="F849" s="33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</row>
    <row r="850">
      <c r="A850" s="8" t="b">
        <v>0</v>
      </c>
      <c r="B850" s="25"/>
      <c r="C850" s="25"/>
      <c r="D850" s="25"/>
      <c r="E850" s="25"/>
      <c r="F850" s="33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</row>
    <row r="851">
      <c r="A851" s="8" t="b">
        <v>0</v>
      </c>
      <c r="B851" s="25"/>
      <c r="C851" s="25"/>
      <c r="D851" s="25"/>
      <c r="E851" s="25"/>
      <c r="F851" s="33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</row>
    <row r="852">
      <c r="A852" s="8" t="b">
        <v>0</v>
      </c>
      <c r="B852" s="25"/>
      <c r="C852" s="25"/>
      <c r="D852" s="25"/>
      <c r="E852" s="25"/>
      <c r="F852" s="33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</row>
    <row r="853">
      <c r="A853" s="8" t="b">
        <v>0</v>
      </c>
      <c r="B853" s="25"/>
      <c r="C853" s="25"/>
      <c r="D853" s="25"/>
      <c r="E853" s="25"/>
      <c r="F853" s="33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</row>
    <row r="854">
      <c r="A854" s="8" t="b">
        <v>0</v>
      </c>
      <c r="B854" s="25"/>
      <c r="C854" s="25"/>
      <c r="D854" s="25"/>
      <c r="E854" s="25"/>
      <c r="F854" s="33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</row>
    <row r="855">
      <c r="A855" s="8" t="b">
        <v>0</v>
      </c>
      <c r="B855" s="25"/>
      <c r="C855" s="25"/>
      <c r="D855" s="25"/>
      <c r="E855" s="25"/>
      <c r="F855" s="33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</row>
    <row r="856">
      <c r="A856" s="8" t="b">
        <v>0</v>
      </c>
      <c r="B856" s="25"/>
      <c r="C856" s="25"/>
      <c r="D856" s="25"/>
      <c r="E856" s="25"/>
      <c r="F856" s="33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</row>
    <row r="857">
      <c r="A857" s="8" t="b">
        <v>0</v>
      </c>
      <c r="B857" s="25"/>
      <c r="C857" s="25"/>
      <c r="D857" s="25"/>
      <c r="E857" s="25"/>
      <c r="F857" s="33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</row>
    <row r="858">
      <c r="A858" s="8" t="b">
        <v>0</v>
      </c>
      <c r="B858" s="25"/>
      <c r="C858" s="25"/>
      <c r="D858" s="25"/>
      <c r="E858" s="25"/>
      <c r="F858" s="33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</row>
    <row r="859">
      <c r="A859" s="8" t="b">
        <v>0</v>
      </c>
      <c r="B859" s="25"/>
      <c r="C859" s="25"/>
      <c r="D859" s="25"/>
      <c r="E859" s="25"/>
      <c r="F859" s="33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</row>
    <row r="860">
      <c r="A860" s="8" t="b">
        <v>0</v>
      </c>
      <c r="B860" s="25"/>
      <c r="C860" s="25"/>
      <c r="D860" s="25"/>
      <c r="E860" s="25"/>
      <c r="F860" s="33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</row>
    <row r="861">
      <c r="A861" s="8" t="b">
        <v>0</v>
      </c>
      <c r="B861" s="25"/>
      <c r="C861" s="25"/>
      <c r="D861" s="25"/>
      <c r="E861" s="25"/>
      <c r="F861" s="33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</row>
    <row r="862">
      <c r="A862" s="8" t="b">
        <v>0</v>
      </c>
      <c r="B862" s="25"/>
      <c r="C862" s="25"/>
      <c r="D862" s="25"/>
      <c r="E862" s="25"/>
      <c r="F862" s="33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</row>
    <row r="863">
      <c r="A863" s="8" t="b">
        <v>0</v>
      </c>
      <c r="B863" s="25"/>
      <c r="C863" s="25"/>
      <c r="D863" s="25"/>
      <c r="E863" s="25"/>
      <c r="F863" s="33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</row>
    <row r="864">
      <c r="A864" s="8" t="b">
        <v>0</v>
      </c>
      <c r="B864" s="25"/>
      <c r="C864" s="25"/>
      <c r="D864" s="25"/>
      <c r="E864" s="25"/>
      <c r="F864" s="33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</row>
    <row r="865">
      <c r="A865" s="8" t="b">
        <v>0</v>
      </c>
      <c r="B865" s="25"/>
      <c r="C865" s="25"/>
      <c r="D865" s="25"/>
      <c r="E865" s="25"/>
      <c r="F865" s="33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</row>
    <row r="866">
      <c r="A866" s="8" t="b">
        <v>0</v>
      </c>
      <c r="B866" s="25"/>
      <c r="C866" s="25"/>
      <c r="D866" s="25"/>
      <c r="E866" s="25"/>
      <c r="F866" s="33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</row>
    <row r="867">
      <c r="A867" s="8" t="b">
        <v>0</v>
      </c>
      <c r="B867" s="25"/>
      <c r="C867" s="25"/>
      <c r="D867" s="25"/>
      <c r="E867" s="25"/>
      <c r="F867" s="33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</row>
    <row r="868">
      <c r="A868" s="8" t="b">
        <v>0</v>
      </c>
      <c r="B868" s="25"/>
      <c r="C868" s="25"/>
      <c r="D868" s="25"/>
      <c r="E868" s="25"/>
      <c r="F868" s="33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</row>
    <row r="869">
      <c r="A869" s="8" t="b">
        <v>0</v>
      </c>
      <c r="B869" s="25"/>
      <c r="C869" s="25"/>
      <c r="D869" s="25"/>
      <c r="E869" s="25"/>
      <c r="F869" s="33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</row>
    <row r="870">
      <c r="A870" s="8" t="b">
        <v>0</v>
      </c>
      <c r="B870" s="25"/>
      <c r="C870" s="25"/>
      <c r="D870" s="25"/>
      <c r="E870" s="25"/>
      <c r="F870" s="33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</row>
    <row r="871">
      <c r="A871" s="8" t="b">
        <v>0</v>
      </c>
      <c r="B871" s="25"/>
      <c r="C871" s="25"/>
      <c r="D871" s="25"/>
      <c r="E871" s="25"/>
      <c r="F871" s="33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</row>
    <row r="872">
      <c r="A872" s="8" t="b">
        <v>0</v>
      </c>
      <c r="B872" s="25"/>
      <c r="C872" s="25"/>
      <c r="D872" s="25"/>
      <c r="E872" s="25"/>
      <c r="F872" s="33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</row>
    <row r="873">
      <c r="A873" s="8" t="b">
        <v>0</v>
      </c>
      <c r="B873" s="25"/>
      <c r="C873" s="25"/>
      <c r="D873" s="25"/>
      <c r="E873" s="25"/>
      <c r="F873" s="33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</row>
    <row r="874">
      <c r="A874" s="8" t="b">
        <v>0</v>
      </c>
      <c r="B874" s="25"/>
      <c r="C874" s="25"/>
      <c r="D874" s="25"/>
      <c r="E874" s="25"/>
      <c r="F874" s="33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</row>
    <row r="875">
      <c r="A875" s="8" t="b">
        <v>0</v>
      </c>
      <c r="B875" s="25"/>
      <c r="C875" s="25"/>
      <c r="D875" s="25"/>
      <c r="E875" s="25"/>
      <c r="F875" s="33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</row>
    <row r="876">
      <c r="A876" s="8" t="b">
        <v>0</v>
      </c>
      <c r="B876" s="25"/>
      <c r="C876" s="25"/>
      <c r="D876" s="25"/>
      <c r="E876" s="25"/>
      <c r="F876" s="33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</row>
    <row r="877">
      <c r="A877" s="8" t="b">
        <v>0</v>
      </c>
      <c r="B877" s="25"/>
      <c r="C877" s="25"/>
      <c r="D877" s="25"/>
      <c r="E877" s="25"/>
      <c r="F877" s="33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</row>
    <row r="878">
      <c r="A878" s="8" t="b">
        <v>0</v>
      </c>
      <c r="B878" s="25"/>
      <c r="C878" s="25"/>
      <c r="D878" s="25"/>
      <c r="E878" s="25"/>
      <c r="F878" s="33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</row>
    <row r="879">
      <c r="A879" s="8" t="b">
        <v>0</v>
      </c>
      <c r="B879" s="25"/>
      <c r="C879" s="25"/>
      <c r="D879" s="25"/>
      <c r="E879" s="25"/>
      <c r="F879" s="33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</row>
    <row r="880">
      <c r="A880" s="8" t="b">
        <v>0</v>
      </c>
      <c r="B880" s="25"/>
      <c r="C880" s="25"/>
      <c r="D880" s="25"/>
      <c r="E880" s="25"/>
      <c r="F880" s="33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</row>
    <row r="881">
      <c r="A881" s="8" t="b">
        <v>0</v>
      </c>
      <c r="B881" s="25"/>
      <c r="C881" s="25"/>
      <c r="D881" s="25"/>
      <c r="E881" s="25"/>
      <c r="F881" s="33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</row>
    <row r="882">
      <c r="A882" s="8" t="b">
        <v>0</v>
      </c>
      <c r="B882" s="25"/>
      <c r="C882" s="25"/>
      <c r="D882" s="25"/>
      <c r="E882" s="25"/>
      <c r="F882" s="33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</row>
    <row r="883">
      <c r="A883" s="8" t="b">
        <v>0</v>
      </c>
      <c r="B883" s="25"/>
      <c r="C883" s="25"/>
      <c r="D883" s="25"/>
      <c r="E883" s="25"/>
      <c r="F883" s="33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</row>
    <row r="884">
      <c r="A884" s="8" t="b">
        <v>0</v>
      </c>
      <c r="B884" s="25"/>
      <c r="C884" s="25"/>
      <c r="D884" s="25"/>
      <c r="E884" s="25"/>
      <c r="F884" s="33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</row>
    <row r="885">
      <c r="A885" s="8" t="b">
        <v>0</v>
      </c>
      <c r="B885" s="25"/>
      <c r="C885" s="25"/>
      <c r="D885" s="25"/>
      <c r="E885" s="25"/>
      <c r="F885" s="33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</row>
    <row r="886">
      <c r="A886" s="8" t="b">
        <v>0</v>
      </c>
      <c r="B886" s="25"/>
      <c r="C886" s="25"/>
      <c r="D886" s="25"/>
      <c r="E886" s="25"/>
      <c r="F886" s="33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</row>
    <row r="887">
      <c r="A887" s="8" t="b">
        <v>0</v>
      </c>
      <c r="B887" s="25"/>
      <c r="C887" s="25"/>
      <c r="D887" s="25"/>
      <c r="E887" s="25"/>
      <c r="F887" s="33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</row>
    <row r="888">
      <c r="A888" s="8" t="b">
        <v>0</v>
      </c>
      <c r="B888" s="25"/>
      <c r="C888" s="25"/>
      <c r="D888" s="25"/>
      <c r="E888" s="25"/>
      <c r="F888" s="33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</row>
    <row r="889">
      <c r="A889" s="8" t="b">
        <v>0</v>
      </c>
      <c r="B889" s="25"/>
      <c r="C889" s="25"/>
      <c r="D889" s="25"/>
      <c r="E889" s="25"/>
      <c r="F889" s="33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</row>
    <row r="890">
      <c r="A890" s="8" t="b">
        <v>0</v>
      </c>
      <c r="B890" s="25"/>
      <c r="C890" s="25"/>
      <c r="D890" s="25"/>
      <c r="E890" s="25"/>
      <c r="F890" s="33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</row>
    <row r="891">
      <c r="A891" s="8" t="b">
        <v>0</v>
      </c>
      <c r="B891" s="25"/>
      <c r="C891" s="25"/>
      <c r="D891" s="25"/>
      <c r="E891" s="25"/>
      <c r="F891" s="33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</row>
    <row r="892">
      <c r="A892" s="8" t="b">
        <v>0</v>
      </c>
      <c r="B892" s="25"/>
      <c r="C892" s="25"/>
      <c r="D892" s="25"/>
      <c r="E892" s="25"/>
      <c r="F892" s="33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</row>
    <row r="893">
      <c r="A893" s="8" t="b">
        <v>0</v>
      </c>
      <c r="B893" s="25"/>
      <c r="C893" s="25"/>
      <c r="D893" s="25"/>
      <c r="E893" s="25"/>
      <c r="F893" s="33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</row>
    <row r="894">
      <c r="A894" s="8" t="b">
        <v>0</v>
      </c>
      <c r="B894" s="25"/>
      <c r="C894" s="25"/>
      <c r="D894" s="25"/>
      <c r="E894" s="25"/>
      <c r="F894" s="33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</row>
    <row r="895">
      <c r="A895" s="8" t="b">
        <v>0</v>
      </c>
      <c r="B895" s="25"/>
      <c r="C895" s="25"/>
      <c r="D895" s="25"/>
      <c r="E895" s="25"/>
      <c r="F895" s="33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</row>
    <row r="896">
      <c r="A896" s="8" t="b">
        <v>0</v>
      </c>
      <c r="B896" s="25"/>
      <c r="C896" s="25"/>
      <c r="D896" s="25"/>
      <c r="E896" s="25"/>
      <c r="F896" s="33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</row>
    <row r="897">
      <c r="A897" s="8" t="b">
        <v>0</v>
      </c>
      <c r="B897" s="25"/>
      <c r="C897" s="25"/>
      <c r="D897" s="25"/>
      <c r="E897" s="25"/>
      <c r="F897" s="33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</row>
    <row r="898">
      <c r="A898" s="8" t="b">
        <v>0</v>
      </c>
      <c r="B898" s="25"/>
      <c r="C898" s="25"/>
      <c r="D898" s="25"/>
      <c r="E898" s="25"/>
      <c r="F898" s="33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</row>
    <row r="899">
      <c r="A899" s="8" t="b">
        <v>0</v>
      </c>
      <c r="B899" s="25"/>
      <c r="C899" s="25"/>
      <c r="D899" s="25"/>
      <c r="E899" s="25"/>
      <c r="F899" s="33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</row>
    <row r="900">
      <c r="A900" s="8" t="b">
        <v>0</v>
      </c>
      <c r="B900" s="25"/>
      <c r="C900" s="25"/>
      <c r="D900" s="25"/>
      <c r="E900" s="25"/>
      <c r="F900" s="33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</row>
    <row r="901">
      <c r="A901" s="8" t="b">
        <v>0</v>
      </c>
      <c r="B901" s="25"/>
      <c r="C901" s="25"/>
      <c r="D901" s="25"/>
      <c r="E901" s="25"/>
      <c r="F901" s="33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</row>
    <row r="902">
      <c r="A902" s="8" t="b">
        <v>0</v>
      </c>
      <c r="B902" s="25"/>
      <c r="C902" s="25"/>
      <c r="D902" s="25"/>
      <c r="E902" s="25"/>
      <c r="F902" s="33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</row>
    <row r="903">
      <c r="A903" s="8" t="b">
        <v>0</v>
      </c>
      <c r="B903" s="25"/>
      <c r="C903" s="25"/>
      <c r="D903" s="25"/>
      <c r="E903" s="25"/>
      <c r="F903" s="33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</row>
    <row r="904">
      <c r="A904" s="8" t="b">
        <v>0</v>
      </c>
      <c r="B904" s="25"/>
      <c r="C904" s="25"/>
      <c r="D904" s="25"/>
      <c r="E904" s="25"/>
      <c r="F904" s="33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</row>
    <row r="905">
      <c r="A905" s="8" t="b">
        <v>0</v>
      </c>
      <c r="B905" s="25"/>
      <c r="C905" s="25"/>
      <c r="D905" s="25"/>
      <c r="E905" s="25"/>
      <c r="F905" s="33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</row>
    <row r="906">
      <c r="A906" s="8" t="b">
        <v>0</v>
      </c>
      <c r="B906" s="25"/>
      <c r="C906" s="25"/>
      <c r="D906" s="25"/>
      <c r="E906" s="25"/>
      <c r="F906" s="33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</row>
    <row r="907">
      <c r="A907" s="8" t="b">
        <v>0</v>
      </c>
      <c r="B907" s="25"/>
      <c r="C907" s="25"/>
      <c r="D907" s="25"/>
      <c r="E907" s="25"/>
      <c r="F907" s="33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</row>
    <row r="908">
      <c r="A908" s="8" t="b">
        <v>0</v>
      </c>
      <c r="B908" s="25"/>
      <c r="C908" s="25"/>
      <c r="D908" s="25"/>
      <c r="E908" s="25"/>
      <c r="F908" s="33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</row>
    <row r="909">
      <c r="A909" s="8" t="b">
        <v>0</v>
      </c>
      <c r="B909" s="25"/>
      <c r="C909" s="25"/>
      <c r="D909" s="25"/>
      <c r="E909" s="25"/>
      <c r="F909" s="33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</row>
    <row r="910">
      <c r="A910" s="8" t="b">
        <v>0</v>
      </c>
      <c r="B910" s="25"/>
      <c r="C910" s="25"/>
      <c r="D910" s="25"/>
      <c r="E910" s="25"/>
      <c r="F910" s="33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</row>
    <row r="911">
      <c r="A911" s="8" t="b">
        <v>0</v>
      </c>
      <c r="B911" s="25"/>
      <c r="C911" s="25"/>
      <c r="D911" s="25"/>
      <c r="E911" s="25"/>
      <c r="F911" s="33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</row>
    <row r="912">
      <c r="A912" s="8" t="b">
        <v>0</v>
      </c>
      <c r="B912" s="25"/>
      <c r="C912" s="25"/>
      <c r="D912" s="25"/>
      <c r="E912" s="25"/>
      <c r="F912" s="33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</row>
    <row r="913">
      <c r="A913" s="8" t="b">
        <v>0</v>
      </c>
      <c r="B913" s="25"/>
      <c r="C913" s="25"/>
      <c r="D913" s="25"/>
      <c r="E913" s="25"/>
      <c r="F913" s="33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</row>
    <row r="914">
      <c r="A914" s="8" t="b">
        <v>0</v>
      </c>
      <c r="B914" s="25"/>
      <c r="C914" s="25"/>
      <c r="D914" s="25"/>
      <c r="E914" s="25"/>
      <c r="F914" s="33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</row>
    <row r="915">
      <c r="A915" s="8" t="b">
        <v>0</v>
      </c>
      <c r="B915" s="25"/>
      <c r="C915" s="25"/>
      <c r="D915" s="25"/>
      <c r="E915" s="25"/>
      <c r="F915" s="33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</row>
    <row r="916">
      <c r="A916" s="8" t="b">
        <v>0</v>
      </c>
      <c r="B916" s="25"/>
      <c r="C916" s="25"/>
      <c r="D916" s="25"/>
      <c r="E916" s="25"/>
      <c r="F916" s="33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</row>
    <row r="917">
      <c r="A917" s="8" t="b">
        <v>0</v>
      </c>
      <c r="B917" s="25"/>
      <c r="C917" s="25"/>
      <c r="D917" s="25"/>
      <c r="E917" s="25"/>
      <c r="F917" s="33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</row>
    <row r="918">
      <c r="A918" s="8" t="b">
        <v>0</v>
      </c>
      <c r="B918" s="25"/>
      <c r="C918" s="25"/>
      <c r="D918" s="25"/>
      <c r="E918" s="25"/>
      <c r="F918" s="33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</row>
    <row r="919">
      <c r="A919" s="8" t="b">
        <v>0</v>
      </c>
      <c r="B919" s="25"/>
      <c r="C919" s="25"/>
      <c r="D919" s="25"/>
      <c r="E919" s="25"/>
      <c r="F919" s="33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</row>
    <row r="920">
      <c r="A920" s="8" t="b">
        <v>0</v>
      </c>
      <c r="B920" s="25"/>
      <c r="C920" s="25"/>
      <c r="D920" s="25"/>
      <c r="E920" s="25"/>
      <c r="F920" s="33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</row>
    <row r="921">
      <c r="A921" s="8" t="b">
        <v>0</v>
      </c>
      <c r="B921" s="25"/>
      <c r="C921" s="25"/>
      <c r="D921" s="25"/>
      <c r="E921" s="25"/>
      <c r="F921" s="33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</row>
    <row r="922">
      <c r="A922" s="8" t="b">
        <v>0</v>
      </c>
      <c r="B922" s="25"/>
      <c r="C922" s="25"/>
      <c r="D922" s="25"/>
      <c r="E922" s="25"/>
      <c r="F922" s="33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</row>
    <row r="923">
      <c r="A923" s="8" t="b">
        <v>0</v>
      </c>
      <c r="B923" s="25"/>
      <c r="C923" s="25"/>
      <c r="D923" s="25"/>
      <c r="E923" s="25"/>
      <c r="F923" s="33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</row>
    <row r="924">
      <c r="A924" s="8" t="b">
        <v>0</v>
      </c>
      <c r="B924" s="25"/>
      <c r="C924" s="25"/>
      <c r="D924" s="25"/>
      <c r="E924" s="25"/>
      <c r="F924" s="33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</row>
    <row r="925">
      <c r="A925" s="8" t="b">
        <v>0</v>
      </c>
      <c r="B925" s="25"/>
      <c r="C925" s="25"/>
      <c r="D925" s="25"/>
      <c r="E925" s="25"/>
      <c r="F925" s="33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</row>
    <row r="926">
      <c r="A926" s="8" t="b">
        <v>0</v>
      </c>
      <c r="B926" s="25"/>
      <c r="C926" s="25"/>
      <c r="D926" s="25"/>
      <c r="E926" s="25"/>
      <c r="F926" s="33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</row>
    <row r="927">
      <c r="A927" s="8" t="b">
        <v>0</v>
      </c>
      <c r="B927" s="25"/>
      <c r="C927" s="25"/>
      <c r="D927" s="25"/>
      <c r="E927" s="25"/>
      <c r="F927" s="33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</row>
    <row r="928">
      <c r="A928" s="8" t="b">
        <v>0</v>
      </c>
      <c r="B928" s="25"/>
      <c r="C928" s="25"/>
      <c r="D928" s="25"/>
      <c r="E928" s="25"/>
      <c r="F928" s="33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</row>
    <row r="929">
      <c r="A929" s="8" t="b">
        <v>0</v>
      </c>
      <c r="B929" s="25"/>
      <c r="C929" s="25"/>
      <c r="D929" s="25"/>
      <c r="E929" s="25"/>
      <c r="F929" s="33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</row>
    <row r="930">
      <c r="A930" s="8" t="b">
        <v>0</v>
      </c>
      <c r="B930" s="25"/>
      <c r="C930" s="25"/>
      <c r="D930" s="25"/>
      <c r="E930" s="25"/>
      <c r="F930" s="33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</row>
    <row r="931">
      <c r="A931" s="8" t="b">
        <v>0</v>
      </c>
      <c r="B931" s="25"/>
      <c r="C931" s="25"/>
      <c r="D931" s="25"/>
      <c r="E931" s="25"/>
      <c r="F931" s="33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</row>
    <row r="932">
      <c r="A932" s="8" t="b">
        <v>0</v>
      </c>
      <c r="B932" s="25"/>
      <c r="C932" s="25"/>
      <c r="D932" s="25"/>
      <c r="E932" s="25"/>
      <c r="F932" s="33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</row>
    <row r="933">
      <c r="A933" s="8" t="b">
        <v>0</v>
      </c>
      <c r="B933" s="25"/>
      <c r="C933" s="25"/>
      <c r="D933" s="25"/>
      <c r="E933" s="25"/>
      <c r="F933" s="33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</row>
    <row r="934">
      <c r="A934" s="8" t="b">
        <v>0</v>
      </c>
      <c r="B934" s="25"/>
      <c r="C934" s="25"/>
      <c r="D934" s="25"/>
      <c r="E934" s="25"/>
      <c r="F934" s="33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</row>
    <row r="935">
      <c r="A935" s="8" t="b">
        <v>0</v>
      </c>
      <c r="B935" s="25"/>
      <c r="C935" s="25"/>
      <c r="D935" s="25"/>
      <c r="E935" s="25"/>
      <c r="F935" s="33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</row>
    <row r="936">
      <c r="A936" s="8" t="b">
        <v>0</v>
      </c>
      <c r="B936" s="25"/>
      <c r="C936" s="25"/>
      <c r="D936" s="25"/>
      <c r="E936" s="25"/>
      <c r="F936" s="33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</row>
    <row r="937">
      <c r="A937" s="8" t="b">
        <v>0</v>
      </c>
      <c r="B937" s="25"/>
      <c r="C937" s="25"/>
      <c r="D937" s="25"/>
      <c r="E937" s="25"/>
      <c r="F937" s="33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</row>
    <row r="938">
      <c r="A938" s="8" t="b">
        <v>0</v>
      </c>
      <c r="B938" s="25"/>
      <c r="C938" s="25"/>
      <c r="D938" s="25"/>
      <c r="E938" s="25"/>
      <c r="F938" s="33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</row>
    <row r="939">
      <c r="A939" s="8" t="b">
        <v>0</v>
      </c>
      <c r="B939" s="25"/>
      <c r="C939" s="25"/>
      <c r="D939" s="25"/>
      <c r="E939" s="25"/>
      <c r="F939" s="33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</row>
    <row r="940">
      <c r="A940" s="8" t="b">
        <v>0</v>
      </c>
      <c r="B940" s="25"/>
      <c r="C940" s="25"/>
      <c r="D940" s="25"/>
      <c r="E940" s="25"/>
      <c r="F940" s="33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</row>
    <row r="941">
      <c r="A941" s="8" t="b">
        <v>0</v>
      </c>
      <c r="B941" s="25"/>
      <c r="C941" s="25"/>
      <c r="D941" s="25"/>
      <c r="E941" s="25"/>
      <c r="F941" s="33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</row>
    <row r="942">
      <c r="A942" s="8" t="b">
        <v>0</v>
      </c>
      <c r="B942" s="25"/>
      <c r="C942" s="25"/>
      <c r="D942" s="25"/>
      <c r="E942" s="25"/>
      <c r="F942" s="33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</row>
    <row r="943">
      <c r="A943" s="8" t="b">
        <v>0</v>
      </c>
      <c r="B943" s="25"/>
      <c r="C943" s="25"/>
      <c r="D943" s="25"/>
      <c r="E943" s="25"/>
      <c r="F943" s="33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</row>
    <row r="944">
      <c r="A944" s="8" t="b">
        <v>0</v>
      </c>
      <c r="B944" s="25"/>
      <c r="C944" s="25"/>
      <c r="D944" s="25"/>
      <c r="E944" s="25"/>
      <c r="F944" s="33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</row>
    <row r="945">
      <c r="A945" s="8" t="b">
        <v>0</v>
      </c>
      <c r="B945" s="25"/>
      <c r="C945" s="25"/>
      <c r="D945" s="25"/>
      <c r="E945" s="25"/>
      <c r="F945" s="33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</row>
    <row r="946">
      <c r="A946" s="8" t="b">
        <v>0</v>
      </c>
      <c r="B946" s="25"/>
      <c r="C946" s="25"/>
      <c r="D946" s="25"/>
      <c r="E946" s="25"/>
      <c r="F946" s="33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</row>
    <row r="947">
      <c r="A947" s="8" t="b">
        <v>0</v>
      </c>
      <c r="B947" s="25"/>
      <c r="C947" s="25"/>
      <c r="D947" s="25"/>
      <c r="E947" s="25"/>
      <c r="F947" s="33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</row>
    <row r="948">
      <c r="A948" s="8" t="b">
        <v>0</v>
      </c>
      <c r="B948" s="25"/>
      <c r="C948" s="25"/>
      <c r="D948" s="25"/>
      <c r="E948" s="25"/>
      <c r="F948" s="33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</row>
    <row r="949">
      <c r="A949" s="8" t="b">
        <v>0</v>
      </c>
      <c r="B949" s="25"/>
      <c r="C949" s="25"/>
      <c r="D949" s="25"/>
      <c r="E949" s="25"/>
      <c r="F949" s="33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</row>
    <row r="950">
      <c r="A950" s="8" t="b">
        <v>0</v>
      </c>
      <c r="B950" s="25"/>
      <c r="C950" s="25"/>
      <c r="D950" s="25"/>
      <c r="E950" s="25"/>
      <c r="F950" s="33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</row>
    <row r="951">
      <c r="A951" s="8" t="b">
        <v>0</v>
      </c>
      <c r="B951" s="25"/>
      <c r="C951" s="25"/>
      <c r="D951" s="25"/>
      <c r="E951" s="25"/>
      <c r="F951" s="33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</row>
    <row r="952">
      <c r="A952" s="8" t="b">
        <v>0</v>
      </c>
      <c r="B952" s="25"/>
      <c r="C952" s="25"/>
      <c r="D952" s="25"/>
      <c r="E952" s="25"/>
      <c r="F952" s="33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</row>
    <row r="953">
      <c r="A953" s="8" t="b">
        <v>0</v>
      </c>
      <c r="B953" s="25"/>
      <c r="C953" s="25"/>
      <c r="D953" s="25"/>
      <c r="E953" s="25"/>
      <c r="F953" s="33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</row>
    <row r="954">
      <c r="A954" s="8" t="b">
        <v>0</v>
      </c>
      <c r="B954" s="25"/>
      <c r="C954" s="25"/>
      <c r="D954" s="25"/>
      <c r="E954" s="25"/>
      <c r="F954" s="33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</row>
    <row r="955">
      <c r="A955" s="8" t="b">
        <v>0</v>
      </c>
      <c r="B955" s="25"/>
      <c r="C955" s="25"/>
      <c r="D955" s="25"/>
      <c r="E955" s="25"/>
      <c r="F955" s="33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</row>
    <row r="956">
      <c r="A956" s="8" t="b">
        <v>0</v>
      </c>
      <c r="B956" s="25"/>
      <c r="C956" s="25"/>
      <c r="D956" s="25"/>
      <c r="E956" s="25"/>
      <c r="F956" s="33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</row>
    <row r="957">
      <c r="A957" s="8" t="b">
        <v>0</v>
      </c>
      <c r="B957" s="25"/>
      <c r="C957" s="25"/>
      <c r="D957" s="25"/>
      <c r="E957" s="25"/>
      <c r="F957" s="33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</row>
    <row r="958">
      <c r="A958" s="8" t="b">
        <v>0</v>
      </c>
      <c r="B958" s="25"/>
      <c r="C958" s="25"/>
      <c r="D958" s="25"/>
      <c r="E958" s="25"/>
      <c r="F958" s="33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</row>
    <row r="959">
      <c r="A959" s="8" t="b">
        <v>0</v>
      </c>
      <c r="B959" s="25"/>
      <c r="C959" s="25"/>
      <c r="D959" s="25"/>
      <c r="E959" s="25"/>
      <c r="F959" s="33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</row>
    <row r="960">
      <c r="A960" s="8" t="b">
        <v>0</v>
      </c>
      <c r="B960" s="25"/>
      <c r="C960" s="25"/>
      <c r="D960" s="25"/>
      <c r="E960" s="25"/>
      <c r="F960" s="33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</row>
    <row r="961">
      <c r="A961" s="8" t="b">
        <v>0</v>
      </c>
      <c r="B961" s="25"/>
      <c r="C961" s="25"/>
      <c r="D961" s="25"/>
      <c r="E961" s="25"/>
      <c r="F961" s="33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</row>
    <row r="962">
      <c r="A962" s="8" t="b">
        <v>0</v>
      </c>
      <c r="B962" s="25"/>
      <c r="C962" s="25"/>
      <c r="D962" s="25"/>
      <c r="E962" s="25"/>
      <c r="F962" s="33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</row>
    <row r="963">
      <c r="A963" s="8" t="b">
        <v>0</v>
      </c>
      <c r="B963" s="25"/>
      <c r="C963" s="25"/>
      <c r="D963" s="25"/>
      <c r="E963" s="25"/>
      <c r="F963" s="33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</row>
    <row r="964">
      <c r="A964" s="8" t="b">
        <v>0</v>
      </c>
      <c r="B964" s="25"/>
      <c r="C964" s="25"/>
      <c r="D964" s="25"/>
      <c r="E964" s="25"/>
      <c r="F964" s="33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</row>
    <row r="965">
      <c r="A965" s="8" t="b">
        <v>0</v>
      </c>
      <c r="B965" s="25"/>
      <c r="C965" s="25"/>
      <c r="D965" s="25"/>
      <c r="E965" s="25"/>
      <c r="F965" s="33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</row>
    <row r="966">
      <c r="A966" s="8" t="b">
        <v>0</v>
      </c>
      <c r="B966" s="25"/>
      <c r="C966" s="25"/>
      <c r="D966" s="25"/>
      <c r="E966" s="25"/>
      <c r="F966" s="33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</row>
    <row r="967">
      <c r="A967" s="8" t="b">
        <v>0</v>
      </c>
      <c r="B967" s="25"/>
      <c r="C967" s="25"/>
      <c r="D967" s="25"/>
      <c r="E967" s="25"/>
      <c r="F967" s="33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</row>
    <row r="968">
      <c r="A968" s="8" t="b">
        <v>0</v>
      </c>
      <c r="B968" s="25"/>
      <c r="C968" s="25"/>
      <c r="D968" s="25"/>
      <c r="E968" s="25"/>
      <c r="F968" s="33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</row>
    <row r="969">
      <c r="A969" s="8" t="b">
        <v>0</v>
      </c>
      <c r="B969" s="25"/>
      <c r="C969" s="25"/>
      <c r="D969" s="25"/>
      <c r="E969" s="25"/>
      <c r="F969" s="33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</row>
    <row r="970">
      <c r="A970" s="8" t="b">
        <v>0</v>
      </c>
      <c r="B970" s="25"/>
      <c r="C970" s="25"/>
      <c r="D970" s="25"/>
      <c r="E970" s="25"/>
      <c r="F970" s="33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</row>
    <row r="971">
      <c r="A971" s="8" t="b">
        <v>0</v>
      </c>
      <c r="B971" s="25"/>
      <c r="C971" s="25"/>
      <c r="D971" s="25"/>
      <c r="E971" s="25"/>
      <c r="F971" s="33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</row>
    <row r="972">
      <c r="A972" s="8" t="b">
        <v>0</v>
      </c>
      <c r="B972" s="25"/>
      <c r="C972" s="25"/>
      <c r="D972" s="25"/>
      <c r="E972" s="25"/>
      <c r="F972" s="33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</row>
    <row r="973">
      <c r="A973" s="8" t="b">
        <v>0</v>
      </c>
      <c r="B973" s="25"/>
      <c r="C973" s="25"/>
      <c r="D973" s="25"/>
      <c r="E973" s="25"/>
      <c r="F973" s="33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</row>
    <row r="974">
      <c r="A974" s="8" t="b">
        <v>0</v>
      </c>
      <c r="B974" s="25"/>
      <c r="C974" s="25"/>
      <c r="D974" s="25"/>
      <c r="E974" s="25"/>
      <c r="F974" s="33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</row>
    <row r="975">
      <c r="A975" s="8" t="b">
        <v>0</v>
      </c>
      <c r="B975" s="25"/>
      <c r="C975" s="25"/>
      <c r="D975" s="25"/>
      <c r="E975" s="25"/>
      <c r="F975" s="33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</row>
    <row r="976">
      <c r="A976" s="8" t="b">
        <v>0</v>
      </c>
      <c r="B976" s="25"/>
      <c r="C976" s="25"/>
      <c r="D976" s="25"/>
      <c r="E976" s="25"/>
      <c r="F976" s="33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</row>
    <row r="977">
      <c r="A977" s="8" t="b">
        <v>0</v>
      </c>
      <c r="B977" s="25"/>
      <c r="C977" s="25"/>
      <c r="D977" s="25"/>
      <c r="E977" s="25"/>
      <c r="F977" s="33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</row>
    <row r="978">
      <c r="A978" s="8" t="b">
        <v>0</v>
      </c>
      <c r="B978" s="25"/>
      <c r="C978" s="25"/>
      <c r="D978" s="25"/>
      <c r="E978" s="25"/>
      <c r="F978" s="33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</row>
    <row r="979">
      <c r="A979" s="8" t="b">
        <v>0</v>
      </c>
      <c r="B979" s="25"/>
      <c r="C979" s="25"/>
      <c r="D979" s="25"/>
      <c r="E979" s="25"/>
      <c r="F979" s="33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</row>
    <row r="980">
      <c r="A980" s="8" t="b">
        <v>0</v>
      </c>
      <c r="B980" s="25"/>
      <c r="C980" s="25"/>
      <c r="D980" s="25"/>
      <c r="E980" s="25"/>
      <c r="F980" s="33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</row>
    <row r="981">
      <c r="A981" s="8" t="b">
        <v>0</v>
      </c>
      <c r="B981" s="25"/>
      <c r="C981" s="25"/>
      <c r="D981" s="25"/>
      <c r="E981" s="25"/>
      <c r="F981" s="33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</row>
    <row r="982">
      <c r="A982" s="8" t="b">
        <v>0</v>
      </c>
      <c r="B982" s="25"/>
      <c r="C982" s="25"/>
      <c r="D982" s="25"/>
      <c r="E982" s="25"/>
      <c r="F982" s="33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</row>
    <row r="983">
      <c r="A983" s="8" t="b">
        <v>0</v>
      </c>
      <c r="B983" s="25"/>
      <c r="C983" s="25"/>
      <c r="D983" s="25"/>
      <c r="E983" s="25"/>
      <c r="F983" s="33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</row>
    <row r="984">
      <c r="A984" s="8" t="b">
        <v>0</v>
      </c>
      <c r="B984" s="25"/>
      <c r="C984" s="25"/>
      <c r="D984" s="25"/>
      <c r="E984" s="25"/>
      <c r="F984" s="33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</row>
    <row r="985">
      <c r="A985" s="8" t="b">
        <v>0</v>
      </c>
      <c r="B985" s="25"/>
      <c r="C985" s="25"/>
      <c r="D985" s="25"/>
      <c r="E985" s="25"/>
      <c r="F985" s="33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</row>
    <row r="986">
      <c r="A986" s="8" t="b">
        <v>0</v>
      </c>
      <c r="B986" s="25"/>
      <c r="C986" s="25"/>
      <c r="D986" s="25"/>
      <c r="E986" s="25"/>
      <c r="F986" s="33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</row>
    <row r="987">
      <c r="A987" s="8" t="b">
        <v>0</v>
      </c>
      <c r="B987" s="25"/>
      <c r="C987" s="25"/>
      <c r="D987" s="25"/>
      <c r="E987" s="25"/>
      <c r="F987" s="33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</row>
    <row r="988">
      <c r="A988" s="8" t="b">
        <v>0</v>
      </c>
      <c r="B988" s="25"/>
      <c r="C988" s="25"/>
      <c r="D988" s="25"/>
      <c r="E988" s="25"/>
      <c r="F988" s="33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</row>
    <row r="989">
      <c r="A989" s="8" t="b">
        <v>0</v>
      </c>
      <c r="B989" s="25"/>
      <c r="C989" s="25"/>
      <c r="D989" s="25"/>
      <c r="E989" s="25"/>
      <c r="F989" s="33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</row>
    <row r="990">
      <c r="A990" s="8" t="b">
        <v>0</v>
      </c>
      <c r="B990" s="25"/>
      <c r="C990" s="25"/>
      <c r="D990" s="25"/>
      <c r="E990" s="25"/>
      <c r="F990" s="33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</row>
    <row r="991">
      <c r="A991" s="8" t="b">
        <v>0</v>
      </c>
      <c r="B991" s="25"/>
      <c r="C991" s="25"/>
      <c r="D991" s="25"/>
      <c r="E991" s="25"/>
      <c r="F991" s="33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</row>
    <row r="992">
      <c r="A992" s="8" t="b">
        <v>0</v>
      </c>
      <c r="B992" s="25"/>
      <c r="C992" s="25"/>
      <c r="D992" s="25"/>
      <c r="E992" s="25"/>
      <c r="F992" s="33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</row>
    <row r="993">
      <c r="A993" s="8" t="b">
        <v>0</v>
      </c>
      <c r="B993" s="25"/>
      <c r="C993" s="25"/>
      <c r="D993" s="25"/>
      <c r="E993" s="25"/>
      <c r="F993" s="33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</row>
    <row r="994">
      <c r="A994" s="8" t="b">
        <v>0</v>
      </c>
      <c r="B994" s="25"/>
      <c r="C994" s="25"/>
      <c r="D994" s="25"/>
      <c r="E994" s="25"/>
      <c r="F994" s="33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  <c r="AB994" s="25"/>
    </row>
    <row r="995">
      <c r="A995" s="8" t="b">
        <v>0</v>
      </c>
      <c r="B995" s="25"/>
      <c r="C995" s="25"/>
      <c r="D995" s="25"/>
      <c r="E995" s="25"/>
      <c r="F995" s="33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  <c r="AB995" s="25"/>
    </row>
    <row r="996">
      <c r="A996" s="8" t="b">
        <v>0</v>
      </c>
      <c r="B996" s="25"/>
      <c r="C996" s="25"/>
      <c r="D996" s="25"/>
      <c r="E996" s="25"/>
      <c r="F996" s="33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  <c r="AB996" s="25"/>
    </row>
    <row r="997">
      <c r="A997" s="8" t="b">
        <v>0</v>
      </c>
      <c r="B997" s="25"/>
      <c r="C997" s="25"/>
      <c r="D997" s="25"/>
      <c r="E997" s="25"/>
      <c r="F997" s="33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  <c r="AB997" s="25"/>
    </row>
    <row r="998">
      <c r="A998" s="8" t="b">
        <v>0</v>
      </c>
      <c r="B998" s="25"/>
      <c r="C998" s="25"/>
      <c r="D998" s="25"/>
      <c r="E998" s="25"/>
      <c r="F998" s="33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  <c r="AB998" s="25"/>
    </row>
    <row r="999">
      <c r="A999" s="8" t="b">
        <v>0</v>
      </c>
      <c r="B999" s="25"/>
      <c r="C999" s="25"/>
      <c r="D999" s="25"/>
      <c r="E999" s="25"/>
      <c r="F999" s="33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  <c r="AB999" s="25"/>
    </row>
    <row r="1000">
      <c r="A1000" s="8" t="b">
        <v>0</v>
      </c>
      <c r="B1000" s="25"/>
      <c r="C1000" s="25"/>
      <c r="D1000" s="25"/>
      <c r="E1000" s="25"/>
      <c r="F1000" s="33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  <c r="AB1000" s="25"/>
    </row>
    <row r="1001">
      <c r="A1001" s="8" t="b">
        <v>0</v>
      </c>
      <c r="B1001" s="25"/>
      <c r="C1001" s="25"/>
      <c r="D1001" s="25"/>
      <c r="E1001" s="25"/>
      <c r="F1001" s="33"/>
      <c r="G1001" s="25"/>
      <c r="H1001" s="25"/>
      <c r="I1001" s="25"/>
      <c r="J1001" s="25"/>
      <c r="K1001" s="25"/>
      <c r="L1001" s="25"/>
      <c r="M1001" s="25"/>
      <c r="N1001" s="25"/>
      <c r="O1001" s="25"/>
      <c r="P1001" s="25"/>
      <c r="Q1001" s="25"/>
      <c r="R1001" s="25"/>
      <c r="S1001" s="25"/>
      <c r="T1001" s="25"/>
      <c r="U1001" s="25"/>
      <c r="V1001" s="25"/>
      <c r="W1001" s="25"/>
      <c r="X1001" s="25"/>
      <c r="Y1001" s="25"/>
      <c r="Z1001" s="25"/>
      <c r="AA1001" s="25"/>
      <c r="AB1001" s="25"/>
    </row>
    <row r="1002">
      <c r="A1002" s="8" t="b">
        <v>0</v>
      </c>
      <c r="B1002" s="25"/>
      <c r="C1002" s="25"/>
      <c r="D1002" s="25"/>
      <c r="E1002" s="25"/>
      <c r="F1002" s="33"/>
      <c r="G1002" s="25"/>
      <c r="H1002" s="25"/>
      <c r="I1002" s="25"/>
      <c r="J1002" s="25"/>
      <c r="K1002" s="25"/>
      <c r="L1002" s="25"/>
      <c r="M1002" s="25"/>
      <c r="N1002" s="25"/>
      <c r="O1002" s="25"/>
      <c r="P1002" s="25"/>
      <c r="Q1002" s="25"/>
      <c r="R1002" s="25"/>
      <c r="S1002" s="25"/>
      <c r="T1002" s="25"/>
      <c r="U1002" s="25"/>
      <c r="V1002" s="25"/>
      <c r="W1002" s="25"/>
      <c r="X1002" s="25"/>
      <c r="Y1002" s="25"/>
      <c r="Z1002" s="25"/>
      <c r="AA1002" s="25"/>
      <c r="AB1002" s="25"/>
    </row>
    <row r="1003">
      <c r="A1003" s="8" t="b">
        <v>0</v>
      </c>
      <c r="B1003" s="25"/>
      <c r="C1003" s="25"/>
      <c r="D1003" s="25"/>
      <c r="E1003" s="25"/>
      <c r="F1003" s="33"/>
      <c r="G1003" s="25"/>
      <c r="H1003" s="25"/>
      <c r="I1003" s="25"/>
      <c r="J1003" s="25"/>
      <c r="K1003" s="25"/>
      <c r="L1003" s="25"/>
      <c r="M1003" s="25"/>
      <c r="N1003" s="25"/>
      <c r="O1003" s="25"/>
      <c r="P1003" s="25"/>
      <c r="Q1003" s="25"/>
      <c r="R1003" s="25"/>
      <c r="S1003" s="25"/>
      <c r="T1003" s="25"/>
      <c r="U1003" s="25"/>
      <c r="V1003" s="25"/>
      <c r="W1003" s="25"/>
      <c r="X1003" s="25"/>
      <c r="Y1003" s="25"/>
      <c r="Z1003" s="25"/>
      <c r="AA1003" s="25"/>
      <c r="AB1003" s="25"/>
    </row>
    <row r="1004">
      <c r="A1004" s="8" t="b">
        <v>0</v>
      </c>
      <c r="B1004" s="25"/>
      <c r="C1004" s="25"/>
      <c r="D1004" s="25"/>
      <c r="E1004" s="25"/>
      <c r="F1004" s="33"/>
      <c r="G1004" s="25"/>
      <c r="H1004" s="25"/>
      <c r="I1004" s="25"/>
      <c r="J1004" s="25"/>
      <c r="K1004" s="25"/>
      <c r="L1004" s="25"/>
      <c r="M1004" s="25"/>
      <c r="N1004" s="25"/>
      <c r="O1004" s="25"/>
      <c r="P1004" s="25"/>
      <c r="Q1004" s="25"/>
      <c r="R1004" s="25"/>
      <c r="S1004" s="25"/>
      <c r="T1004" s="25"/>
      <c r="U1004" s="25"/>
      <c r="V1004" s="25"/>
      <c r="W1004" s="25"/>
      <c r="X1004" s="25"/>
      <c r="Y1004" s="25"/>
      <c r="Z1004" s="25"/>
      <c r="AA1004" s="25"/>
      <c r="AB1004" s="25"/>
    </row>
    <row r="1005">
      <c r="A1005" s="8" t="b">
        <v>0</v>
      </c>
      <c r="B1005" s="25"/>
      <c r="C1005" s="25"/>
      <c r="D1005" s="25"/>
      <c r="E1005" s="25"/>
      <c r="F1005" s="33"/>
      <c r="G1005" s="25"/>
      <c r="H1005" s="25"/>
      <c r="I1005" s="25"/>
      <c r="J1005" s="25"/>
      <c r="K1005" s="25"/>
      <c r="L1005" s="25"/>
      <c r="M1005" s="25"/>
      <c r="N1005" s="25"/>
      <c r="O1005" s="25"/>
      <c r="P1005" s="25"/>
      <c r="Q1005" s="25"/>
      <c r="R1005" s="25"/>
      <c r="S1005" s="25"/>
      <c r="T1005" s="25"/>
      <c r="U1005" s="25"/>
      <c r="V1005" s="25"/>
      <c r="W1005" s="25"/>
      <c r="X1005" s="25"/>
      <c r="Y1005" s="25"/>
      <c r="Z1005" s="25"/>
      <c r="AA1005" s="25"/>
      <c r="AB1005" s="25"/>
    </row>
    <row r="1006">
      <c r="A1006" s="8" t="b">
        <v>0</v>
      </c>
      <c r="B1006" s="25"/>
      <c r="C1006" s="25"/>
      <c r="D1006" s="25"/>
      <c r="E1006" s="25"/>
      <c r="F1006" s="33"/>
      <c r="G1006" s="25"/>
      <c r="H1006" s="25"/>
      <c r="I1006" s="25"/>
      <c r="J1006" s="25"/>
      <c r="K1006" s="25"/>
      <c r="L1006" s="25"/>
      <c r="M1006" s="25"/>
      <c r="N1006" s="25"/>
      <c r="O1006" s="25"/>
      <c r="P1006" s="25"/>
      <c r="Q1006" s="25"/>
      <c r="R1006" s="25"/>
      <c r="S1006" s="25"/>
      <c r="T1006" s="25"/>
      <c r="U1006" s="25"/>
      <c r="V1006" s="25"/>
      <c r="W1006" s="25"/>
      <c r="X1006" s="25"/>
      <c r="Y1006" s="25"/>
      <c r="Z1006" s="25"/>
      <c r="AA1006" s="25"/>
      <c r="AB1006" s="25"/>
    </row>
    <row r="1007">
      <c r="A1007" s="8" t="b">
        <v>0</v>
      </c>
      <c r="B1007" s="25"/>
      <c r="C1007" s="25"/>
      <c r="D1007" s="25"/>
      <c r="E1007" s="25"/>
      <c r="F1007" s="33"/>
      <c r="G1007" s="25"/>
      <c r="H1007" s="25"/>
      <c r="I1007" s="25"/>
      <c r="J1007" s="25"/>
      <c r="K1007" s="25"/>
      <c r="L1007" s="25"/>
      <c r="M1007" s="25"/>
      <c r="N1007" s="25"/>
      <c r="O1007" s="25"/>
      <c r="P1007" s="25"/>
      <c r="Q1007" s="25"/>
      <c r="R1007" s="25"/>
      <c r="S1007" s="25"/>
      <c r="T1007" s="25"/>
      <c r="U1007" s="25"/>
      <c r="V1007" s="25"/>
      <c r="W1007" s="25"/>
      <c r="X1007" s="25"/>
      <c r="Y1007" s="25"/>
      <c r="Z1007" s="25"/>
      <c r="AA1007" s="25"/>
      <c r="AB1007" s="25"/>
    </row>
    <row r="1008">
      <c r="A1008" s="8" t="b">
        <v>0</v>
      </c>
      <c r="B1008" s="25"/>
      <c r="C1008" s="25"/>
      <c r="D1008" s="25"/>
      <c r="E1008" s="25"/>
      <c r="F1008" s="33"/>
      <c r="G1008" s="25"/>
      <c r="H1008" s="25"/>
      <c r="I1008" s="25"/>
      <c r="J1008" s="25"/>
      <c r="K1008" s="25"/>
      <c r="L1008" s="25"/>
      <c r="M1008" s="25"/>
      <c r="N1008" s="25"/>
      <c r="O1008" s="25"/>
      <c r="P1008" s="25"/>
      <c r="Q1008" s="25"/>
      <c r="R1008" s="25"/>
      <c r="S1008" s="25"/>
      <c r="T1008" s="25"/>
      <c r="U1008" s="25"/>
      <c r="V1008" s="25"/>
      <c r="W1008" s="25"/>
      <c r="X1008" s="25"/>
      <c r="Y1008" s="25"/>
      <c r="Z1008" s="25"/>
      <c r="AA1008" s="25"/>
      <c r="AB1008" s="25"/>
    </row>
    <row r="1009">
      <c r="A1009" s="8" t="b">
        <v>0</v>
      </c>
      <c r="B1009" s="25"/>
      <c r="C1009" s="25"/>
      <c r="D1009" s="25"/>
      <c r="E1009" s="25"/>
      <c r="F1009" s="33"/>
      <c r="G1009" s="25"/>
      <c r="H1009" s="25"/>
      <c r="I1009" s="25"/>
      <c r="J1009" s="25"/>
      <c r="K1009" s="25"/>
      <c r="L1009" s="25"/>
      <c r="M1009" s="25"/>
      <c r="N1009" s="25"/>
      <c r="O1009" s="25"/>
      <c r="P1009" s="25"/>
      <c r="Q1009" s="25"/>
      <c r="R1009" s="25"/>
      <c r="S1009" s="25"/>
      <c r="T1009" s="25"/>
      <c r="U1009" s="25"/>
      <c r="V1009" s="25"/>
      <c r="W1009" s="25"/>
      <c r="X1009" s="25"/>
      <c r="Y1009" s="25"/>
      <c r="Z1009" s="25"/>
      <c r="AA1009" s="25"/>
      <c r="AB1009" s="25"/>
    </row>
    <row r="1010">
      <c r="A1010" s="8" t="b">
        <v>0</v>
      </c>
      <c r="B1010" s="25"/>
      <c r="C1010" s="25"/>
      <c r="D1010" s="25"/>
      <c r="E1010" s="25"/>
      <c r="F1010" s="33"/>
      <c r="G1010" s="25"/>
      <c r="H1010" s="25"/>
      <c r="I1010" s="25"/>
      <c r="J1010" s="25"/>
      <c r="K1010" s="25"/>
      <c r="L1010" s="25"/>
      <c r="M1010" s="25"/>
      <c r="N1010" s="25"/>
      <c r="O1010" s="25"/>
      <c r="P1010" s="25"/>
      <c r="Q1010" s="25"/>
      <c r="R1010" s="25"/>
      <c r="S1010" s="25"/>
      <c r="T1010" s="25"/>
      <c r="U1010" s="25"/>
      <c r="V1010" s="25"/>
      <c r="W1010" s="25"/>
      <c r="X1010" s="25"/>
      <c r="Y1010" s="25"/>
      <c r="Z1010" s="25"/>
      <c r="AA1010" s="25"/>
      <c r="AB1010" s="25"/>
    </row>
    <row r="1011">
      <c r="A1011" s="8" t="b">
        <v>0</v>
      </c>
      <c r="B1011" s="25"/>
      <c r="C1011" s="25"/>
      <c r="D1011" s="25"/>
      <c r="E1011" s="25"/>
      <c r="F1011" s="33"/>
      <c r="G1011" s="25"/>
      <c r="H1011" s="25"/>
      <c r="I1011" s="25"/>
      <c r="J1011" s="25"/>
      <c r="K1011" s="25"/>
      <c r="L1011" s="25"/>
      <c r="M1011" s="25"/>
      <c r="N1011" s="25"/>
      <c r="O1011" s="25"/>
      <c r="P1011" s="25"/>
      <c r="Q1011" s="25"/>
      <c r="R1011" s="25"/>
      <c r="S1011" s="25"/>
      <c r="T1011" s="25"/>
      <c r="U1011" s="25"/>
      <c r="V1011" s="25"/>
      <c r="W1011" s="25"/>
      <c r="X1011" s="25"/>
      <c r="Y1011" s="25"/>
      <c r="Z1011" s="25"/>
      <c r="AA1011" s="25"/>
      <c r="AB1011" s="25"/>
    </row>
    <row r="1012">
      <c r="A1012" s="8" t="b">
        <v>0</v>
      </c>
      <c r="B1012" s="25"/>
      <c r="C1012" s="25"/>
      <c r="D1012" s="25"/>
      <c r="E1012" s="25"/>
      <c r="F1012" s="33"/>
      <c r="G1012" s="25"/>
      <c r="H1012" s="25"/>
      <c r="I1012" s="25"/>
      <c r="J1012" s="25"/>
      <c r="K1012" s="25"/>
      <c r="L1012" s="25"/>
      <c r="M1012" s="25"/>
      <c r="N1012" s="25"/>
      <c r="O1012" s="25"/>
      <c r="P1012" s="25"/>
      <c r="Q1012" s="25"/>
      <c r="R1012" s="25"/>
      <c r="S1012" s="25"/>
      <c r="T1012" s="25"/>
      <c r="U1012" s="25"/>
      <c r="V1012" s="25"/>
      <c r="W1012" s="25"/>
      <c r="X1012" s="25"/>
      <c r="Y1012" s="25"/>
      <c r="Z1012" s="25"/>
      <c r="AA1012" s="25"/>
      <c r="AB1012" s="25"/>
    </row>
    <row r="1013">
      <c r="A1013" s="8" t="b">
        <v>0</v>
      </c>
      <c r="B1013" s="25"/>
      <c r="C1013" s="25"/>
      <c r="D1013" s="25"/>
      <c r="E1013" s="25"/>
      <c r="F1013" s="33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25"/>
      <c r="R1013" s="25"/>
      <c r="S1013" s="25"/>
      <c r="T1013" s="25"/>
      <c r="U1013" s="25"/>
      <c r="V1013" s="25"/>
      <c r="W1013" s="25"/>
      <c r="X1013" s="25"/>
      <c r="Y1013" s="25"/>
      <c r="Z1013" s="25"/>
      <c r="AA1013" s="25"/>
      <c r="AB1013" s="25"/>
    </row>
    <row r="1014">
      <c r="A1014" s="8" t="b">
        <v>0</v>
      </c>
      <c r="B1014" s="25"/>
      <c r="C1014" s="25"/>
      <c r="D1014" s="25"/>
      <c r="E1014" s="25"/>
      <c r="F1014" s="33"/>
      <c r="G1014" s="25"/>
      <c r="H1014" s="25"/>
      <c r="I1014" s="25"/>
      <c r="J1014" s="25"/>
      <c r="K1014" s="25"/>
      <c r="L1014" s="25"/>
      <c r="M1014" s="25"/>
      <c r="N1014" s="25"/>
      <c r="O1014" s="25"/>
      <c r="P1014" s="25"/>
      <c r="Q1014" s="25"/>
      <c r="R1014" s="25"/>
      <c r="S1014" s="25"/>
      <c r="T1014" s="25"/>
      <c r="U1014" s="25"/>
      <c r="V1014" s="25"/>
      <c r="W1014" s="25"/>
      <c r="X1014" s="25"/>
      <c r="Y1014" s="25"/>
      <c r="Z1014" s="25"/>
      <c r="AA1014" s="25"/>
      <c r="AB1014" s="25"/>
    </row>
    <row r="1015">
      <c r="A1015" s="8" t="b">
        <v>0</v>
      </c>
      <c r="B1015" s="25"/>
      <c r="C1015" s="25"/>
      <c r="D1015" s="25"/>
      <c r="E1015" s="25"/>
      <c r="F1015" s="33"/>
      <c r="G1015" s="25"/>
      <c r="H1015" s="25"/>
      <c r="I1015" s="25"/>
      <c r="J1015" s="25"/>
      <c r="K1015" s="25"/>
      <c r="L1015" s="25"/>
      <c r="M1015" s="25"/>
      <c r="N1015" s="25"/>
      <c r="O1015" s="25"/>
      <c r="P1015" s="25"/>
      <c r="Q1015" s="25"/>
      <c r="R1015" s="25"/>
      <c r="S1015" s="25"/>
      <c r="T1015" s="25"/>
      <c r="U1015" s="25"/>
      <c r="V1015" s="25"/>
      <c r="W1015" s="25"/>
      <c r="X1015" s="25"/>
      <c r="Y1015" s="25"/>
      <c r="Z1015" s="25"/>
      <c r="AA1015" s="25"/>
      <c r="AB1015" s="25"/>
    </row>
    <row r="1016">
      <c r="A1016" s="8" t="b">
        <v>0</v>
      </c>
      <c r="B1016" s="25"/>
      <c r="C1016" s="25"/>
      <c r="D1016" s="25"/>
      <c r="E1016" s="25"/>
      <c r="F1016" s="33"/>
      <c r="G1016" s="25"/>
      <c r="H1016" s="25"/>
      <c r="I1016" s="25"/>
      <c r="J1016" s="25"/>
      <c r="K1016" s="25"/>
      <c r="L1016" s="25"/>
      <c r="M1016" s="25"/>
      <c r="N1016" s="25"/>
      <c r="O1016" s="25"/>
      <c r="P1016" s="25"/>
      <c r="Q1016" s="25"/>
      <c r="R1016" s="25"/>
      <c r="S1016" s="25"/>
      <c r="T1016" s="25"/>
      <c r="U1016" s="25"/>
      <c r="V1016" s="25"/>
      <c r="W1016" s="25"/>
      <c r="X1016" s="25"/>
      <c r="Y1016" s="25"/>
      <c r="Z1016" s="25"/>
      <c r="AA1016" s="25"/>
      <c r="AB1016" s="25"/>
    </row>
    <row r="1017">
      <c r="A1017" s="8" t="b">
        <v>0</v>
      </c>
      <c r="B1017" s="25"/>
      <c r="C1017" s="25"/>
      <c r="D1017" s="25"/>
      <c r="E1017" s="25"/>
      <c r="F1017" s="33"/>
      <c r="G1017" s="25"/>
      <c r="H1017" s="25"/>
      <c r="I1017" s="25"/>
      <c r="J1017" s="25"/>
      <c r="K1017" s="25"/>
      <c r="L1017" s="25"/>
      <c r="M1017" s="25"/>
      <c r="N1017" s="25"/>
      <c r="O1017" s="25"/>
      <c r="P1017" s="25"/>
      <c r="Q1017" s="25"/>
      <c r="R1017" s="25"/>
      <c r="S1017" s="25"/>
      <c r="T1017" s="25"/>
      <c r="U1017" s="25"/>
      <c r="V1017" s="25"/>
      <c r="W1017" s="25"/>
      <c r="X1017" s="25"/>
      <c r="Y1017" s="25"/>
      <c r="Z1017" s="25"/>
      <c r="AA1017" s="25"/>
      <c r="AB1017" s="25"/>
    </row>
    <row r="1018">
      <c r="A1018" s="8" t="b">
        <v>0</v>
      </c>
      <c r="B1018" s="25"/>
      <c r="C1018" s="25"/>
      <c r="D1018" s="25"/>
      <c r="E1018" s="25"/>
      <c r="F1018" s="33"/>
      <c r="G1018" s="25"/>
      <c r="H1018" s="25"/>
      <c r="I1018" s="25"/>
      <c r="J1018" s="25"/>
      <c r="K1018" s="25"/>
      <c r="L1018" s="25"/>
      <c r="M1018" s="25"/>
      <c r="N1018" s="25"/>
      <c r="O1018" s="25"/>
      <c r="P1018" s="25"/>
      <c r="Q1018" s="25"/>
      <c r="R1018" s="25"/>
      <c r="S1018" s="25"/>
      <c r="T1018" s="25"/>
      <c r="U1018" s="25"/>
      <c r="V1018" s="25"/>
      <c r="W1018" s="25"/>
      <c r="X1018" s="25"/>
      <c r="Y1018" s="25"/>
      <c r="Z1018" s="25"/>
      <c r="AA1018" s="25"/>
      <c r="AB1018" s="25"/>
    </row>
    <row r="1019">
      <c r="A1019" s="8" t="b">
        <v>0</v>
      </c>
      <c r="B1019" s="25"/>
      <c r="C1019" s="25"/>
      <c r="D1019" s="25"/>
      <c r="E1019" s="25"/>
      <c r="F1019" s="33"/>
      <c r="G1019" s="25"/>
      <c r="H1019" s="25"/>
      <c r="I1019" s="25"/>
      <c r="J1019" s="25"/>
      <c r="K1019" s="25"/>
      <c r="L1019" s="25"/>
      <c r="M1019" s="25"/>
      <c r="N1019" s="25"/>
      <c r="O1019" s="25"/>
      <c r="P1019" s="25"/>
      <c r="Q1019" s="25"/>
      <c r="R1019" s="25"/>
      <c r="S1019" s="25"/>
      <c r="T1019" s="25"/>
      <c r="U1019" s="25"/>
      <c r="V1019" s="25"/>
      <c r="W1019" s="25"/>
      <c r="X1019" s="25"/>
      <c r="Y1019" s="25"/>
      <c r="Z1019" s="25"/>
      <c r="AA1019" s="25"/>
      <c r="AB1019" s="25"/>
    </row>
    <row r="1020">
      <c r="A1020" s="8" t="b">
        <v>0</v>
      </c>
      <c r="B1020" s="25"/>
      <c r="C1020" s="25"/>
      <c r="D1020" s="25"/>
      <c r="E1020" s="25"/>
      <c r="F1020" s="33"/>
      <c r="G1020" s="25"/>
      <c r="H1020" s="25"/>
      <c r="I1020" s="25"/>
      <c r="J1020" s="25"/>
      <c r="K1020" s="25"/>
      <c r="L1020" s="25"/>
      <c r="M1020" s="25"/>
      <c r="N1020" s="25"/>
      <c r="O1020" s="25"/>
      <c r="P1020" s="25"/>
      <c r="Q1020" s="25"/>
      <c r="R1020" s="25"/>
      <c r="S1020" s="25"/>
      <c r="T1020" s="25"/>
      <c r="U1020" s="25"/>
      <c r="V1020" s="25"/>
      <c r="W1020" s="25"/>
      <c r="X1020" s="25"/>
      <c r="Y1020" s="25"/>
      <c r="Z1020" s="25"/>
      <c r="AA1020" s="25"/>
      <c r="AB1020" s="25"/>
    </row>
    <row r="1021">
      <c r="A1021" s="8" t="b">
        <v>0</v>
      </c>
      <c r="B1021" s="25"/>
      <c r="C1021" s="25"/>
      <c r="D1021" s="25"/>
      <c r="E1021" s="25"/>
      <c r="F1021" s="33"/>
      <c r="G1021" s="25"/>
      <c r="H1021" s="25"/>
      <c r="I1021" s="25"/>
      <c r="J1021" s="25"/>
      <c r="K1021" s="25"/>
      <c r="L1021" s="25"/>
      <c r="M1021" s="25"/>
      <c r="N1021" s="25"/>
      <c r="O1021" s="25"/>
      <c r="P1021" s="25"/>
      <c r="Q1021" s="25"/>
      <c r="R1021" s="25"/>
      <c r="S1021" s="25"/>
      <c r="T1021" s="25"/>
      <c r="U1021" s="25"/>
      <c r="V1021" s="25"/>
      <c r="W1021" s="25"/>
      <c r="X1021" s="25"/>
      <c r="Y1021" s="25"/>
      <c r="Z1021" s="25"/>
      <c r="AA1021" s="25"/>
      <c r="AB1021" s="25"/>
    </row>
    <row r="1022">
      <c r="A1022" s="8" t="b">
        <v>0</v>
      </c>
      <c r="B1022" s="25"/>
      <c r="C1022" s="25"/>
      <c r="D1022" s="25"/>
      <c r="E1022" s="25"/>
      <c r="F1022" s="33"/>
      <c r="G1022" s="25"/>
      <c r="H1022" s="25"/>
      <c r="I1022" s="25"/>
      <c r="J1022" s="25"/>
      <c r="K1022" s="25"/>
      <c r="L1022" s="25"/>
      <c r="M1022" s="25"/>
      <c r="N1022" s="25"/>
      <c r="O1022" s="25"/>
      <c r="P1022" s="25"/>
      <c r="Q1022" s="25"/>
      <c r="R1022" s="25"/>
      <c r="S1022" s="25"/>
      <c r="T1022" s="25"/>
      <c r="U1022" s="25"/>
      <c r="V1022" s="25"/>
      <c r="W1022" s="25"/>
      <c r="X1022" s="25"/>
      <c r="Y1022" s="25"/>
      <c r="Z1022" s="25"/>
      <c r="AA1022" s="25"/>
      <c r="AB1022" s="25"/>
    </row>
    <row r="1023">
      <c r="A1023" s="8" t="b">
        <v>0</v>
      </c>
      <c r="B1023" s="25"/>
      <c r="C1023" s="25"/>
      <c r="D1023" s="25"/>
      <c r="E1023" s="25"/>
      <c r="F1023" s="33"/>
      <c r="G1023" s="25"/>
      <c r="H1023" s="25"/>
      <c r="I1023" s="25"/>
      <c r="J1023" s="25"/>
      <c r="K1023" s="25"/>
      <c r="L1023" s="25"/>
      <c r="M1023" s="25"/>
      <c r="N1023" s="25"/>
      <c r="O1023" s="25"/>
      <c r="P1023" s="25"/>
      <c r="Q1023" s="25"/>
      <c r="R1023" s="25"/>
      <c r="S1023" s="25"/>
      <c r="T1023" s="25"/>
      <c r="U1023" s="25"/>
      <c r="V1023" s="25"/>
      <c r="W1023" s="25"/>
      <c r="X1023" s="25"/>
      <c r="Y1023" s="25"/>
      <c r="Z1023" s="25"/>
      <c r="AA1023" s="25"/>
      <c r="AB1023" s="25"/>
    </row>
    <row r="1024">
      <c r="A1024" s="8" t="b">
        <v>0</v>
      </c>
      <c r="B1024" s="25"/>
      <c r="C1024" s="25"/>
      <c r="D1024" s="25"/>
      <c r="E1024" s="25"/>
      <c r="F1024" s="33"/>
      <c r="G1024" s="25"/>
      <c r="H1024" s="25"/>
      <c r="I1024" s="25"/>
      <c r="J1024" s="25"/>
      <c r="K1024" s="25"/>
      <c r="L1024" s="25"/>
      <c r="M1024" s="25"/>
      <c r="N1024" s="25"/>
      <c r="O1024" s="25"/>
      <c r="P1024" s="25"/>
      <c r="Q1024" s="25"/>
      <c r="R1024" s="25"/>
      <c r="S1024" s="25"/>
      <c r="T1024" s="25"/>
      <c r="U1024" s="25"/>
      <c r="V1024" s="25"/>
      <c r="W1024" s="25"/>
      <c r="X1024" s="25"/>
      <c r="Y1024" s="25"/>
      <c r="Z1024" s="25"/>
      <c r="AA1024" s="25"/>
      <c r="AB1024" s="25"/>
    </row>
    <row r="1025">
      <c r="A1025" s="8" t="b">
        <v>0</v>
      </c>
      <c r="B1025" s="25"/>
      <c r="C1025" s="25"/>
      <c r="D1025" s="25"/>
      <c r="E1025" s="25"/>
      <c r="F1025" s="33"/>
      <c r="G1025" s="25"/>
      <c r="H1025" s="25"/>
      <c r="I1025" s="25"/>
      <c r="J1025" s="25"/>
      <c r="K1025" s="25"/>
      <c r="L1025" s="25"/>
      <c r="M1025" s="25"/>
      <c r="N1025" s="25"/>
      <c r="O1025" s="25"/>
      <c r="P1025" s="25"/>
      <c r="Q1025" s="25"/>
      <c r="R1025" s="25"/>
      <c r="S1025" s="25"/>
      <c r="T1025" s="25"/>
      <c r="U1025" s="25"/>
      <c r="V1025" s="25"/>
      <c r="W1025" s="25"/>
      <c r="X1025" s="25"/>
      <c r="Y1025" s="25"/>
      <c r="Z1025" s="25"/>
      <c r="AA1025" s="25"/>
      <c r="AB1025" s="25"/>
    </row>
    <row r="1026">
      <c r="A1026" s="8" t="b">
        <v>0</v>
      </c>
      <c r="B1026" s="25"/>
      <c r="C1026" s="25"/>
      <c r="D1026" s="25"/>
      <c r="E1026" s="25"/>
      <c r="F1026" s="33"/>
      <c r="G1026" s="25"/>
      <c r="H1026" s="25"/>
      <c r="I1026" s="25"/>
      <c r="J1026" s="25"/>
      <c r="K1026" s="25"/>
      <c r="L1026" s="25"/>
      <c r="M1026" s="25"/>
      <c r="N1026" s="25"/>
      <c r="O1026" s="25"/>
      <c r="P1026" s="25"/>
      <c r="Q1026" s="25"/>
      <c r="R1026" s="25"/>
      <c r="S1026" s="25"/>
      <c r="T1026" s="25"/>
      <c r="U1026" s="25"/>
      <c r="V1026" s="25"/>
      <c r="W1026" s="25"/>
      <c r="X1026" s="25"/>
      <c r="Y1026" s="25"/>
      <c r="Z1026" s="25"/>
      <c r="AA1026" s="25"/>
      <c r="AB1026" s="25"/>
    </row>
    <row r="1027">
      <c r="A1027" s="8" t="b">
        <v>0</v>
      </c>
      <c r="B1027" s="25"/>
      <c r="C1027" s="25"/>
      <c r="D1027" s="25"/>
      <c r="E1027" s="25"/>
      <c r="F1027" s="33"/>
      <c r="G1027" s="25"/>
      <c r="H1027" s="25"/>
      <c r="I1027" s="25"/>
      <c r="J1027" s="25"/>
      <c r="K1027" s="25"/>
      <c r="L1027" s="25"/>
      <c r="M1027" s="25"/>
      <c r="N1027" s="25"/>
      <c r="O1027" s="25"/>
      <c r="P1027" s="25"/>
      <c r="Q1027" s="25"/>
      <c r="R1027" s="25"/>
      <c r="S1027" s="25"/>
      <c r="T1027" s="25"/>
      <c r="U1027" s="25"/>
      <c r="V1027" s="25"/>
      <c r="W1027" s="25"/>
      <c r="X1027" s="25"/>
      <c r="Y1027" s="25"/>
      <c r="Z1027" s="25"/>
      <c r="AA1027" s="25"/>
      <c r="AB1027" s="25"/>
    </row>
    <row r="1028">
      <c r="A1028" s="8" t="b">
        <v>0</v>
      </c>
      <c r="B1028" s="25"/>
      <c r="C1028" s="25"/>
      <c r="D1028" s="25"/>
      <c r="E1028" s="25"/>
      <c r="F1028" s="33"/>
      <c r="G1028" s="25"/>
      <c r="H1028" s="25"/>
      <c r="I1028" s="25"/>
      <c r="J1028" s="25"/>
      <c r="K1028" s="25"/>
      <c r="L1028" s="25"/>
      <c r="M1028" s="25"/>
      <c r="N1028" s="25"/>
      <c r="O1028" s="25"/>
      <c r="P1028" s="25"/>
      <c r="Q1028" s="25"/>
      <c r="R1028" s="25"/>
      <c r="S1028" s="25"/>
      <c r="T1028" s="25"/>
      <c r="U1028" s="25"/>
      <c r="V1028" s="25"/>
      <c r="W1028" s="25"/>
      <c r="X1028" s="25"/>
      <c r="Y1028" s="25"/>
      <c r="Z1028" s="25"/>
      <c r="AA1028" s="25"/>
      <c r="AB1028" s="25"/>
    </row>
    <row r="1029">
      <c r="A1029" s="8" t="b">
        <v>0</v>
      </c>
      <c r="B1029" s="25"/>
      <c r="C1029" s="25"/>
      <c r="D1029" s="25"/>
      <c r="E1029" s="25"/>
      <c r="F1029" s="33"/>
      <c r="G1029" s="25"/>
      <c r="H1029" s="25"/>
      <c r="I1029" s="25"/>
      <c r="J1029" s="25"/>
      <c r="K1029" s="25"/>
      <c r="L1029" s="25"/>
      <c r="M1029" s="25"/>
      <c r="N1029" s="25"/>
      <c r="O1029" s="25"/>
      <c r="P1029" s="25"/>
      <c r="Q1029" s="25"/>
      <c r="R1029" s="25"/>
      <c r="S1029" s="25"/>
      <c r="T1029" s="25"/>
      <c r="U1029" s="25"/>
      <c r="V1029" s="25"/>
      <c r="W1029" s="25"/>
      <c r="X1029" s="25"/>
      <c r="Y1029" s="25"/>
      <c r="Z1029" s="25"/>
      <c r="AA1029" s="25"/>
      <c r="AB1029" s="25"/>
    </row>
    <row r="1030">
      <c r="A1030" s="8" t="b">
        <v>0</v>
      </c>
      <c r="B1030" s="25"/>
      <c r="C1030" s="25"/>
      <c r="D1030" s="25"/>
      <c r="E1030" s="25"/>
      <c r="F1030" s="33"/>
      <c r="G1030" s="25"/>
      <c r="H1030" s="25"/>
      <c r="I1030" s="25"/>
      <c r="J1030" s="25"/>
      <c r="K1030" s="25"/>
      <c r="L1030" s="25"/>
      <c r="M1030" s="25"/>
      <c r="N1030" s="25"/>
      <c r="O1030" s="25"/>
      <c r="P1030" s="25"/>
      <c r="Q1030" s="25"/>
      <c r="R1030" s="25"/>
      <c r="S1030" s="25"/>
      <c r="T1030" s="25"/>
      <c r="U1030" s="25"/>
      <c r="V1030" s="25"/>
      <c r="W1030" s="25"/>
      <c r="X1030" s="25"/>
      <c r="Y1030" s="25"/>
      <c r="Z1030" s="25"/>
      <c r="AA1030" s="25"/>
      <c r="AB1030" s="25"/>
    </row>
    <row r="1031">
      <c r="A1031" s="8" t="b">
        <v>0</v>
      </c>
      <c r="B1031" s="25"/>
      <c r="C1031" s="25"/>
      <c r="D1031" s="25"/>
      <c r="E1031" s="25"/>
      <c r="F1031" s="33"/>
      <c r="G1031" s="25"/>
      <c r="H1031" s="25"/>
      <c r="I1031" s="25"/>
      <c r="J1031" s="25"/>
      <c r="K1031" s="25"/>
      <c r="L1031" s="25"/>
      <c r="M1031" s="25"/>
      <c r="N1031" s="25"/>
      <c r="O1031" s="25"/>
      <c r="P1031" s="25"/>
      <c r="Q1031" s="25"/>
      <c r="R1031" s="25"/>
      <c r="S1031" s="25"/>
      <c r="T1031" s="25"/>
      <c r="U1031" s="25"/>
      <c r="V1031" s="25"/>
      <c r="W1031" s="25"/>
      <c r="X1031" s="25"/>
      <c r="Y1031" s="25"/>
      <c r="Z1031" s="25"/>
      <c r="AA1031" s="25"/>
      <c r="AB1031" s="25"/>
    </row>
    <row r="1032">
      <c r="A1032" s="8" t="b">
        <v>0</v>
      </c>
      <c r="B1032" s="25"/>
      <c r="C1032" s="25"/>
      <c r="D1032" s="25"/>
      <c r="E1032" s="25"/>
      <c r="F1032" s="33"/>
      <c r="G1032" s="25"/>
      <c r="H1032" s="25"/>
      <c r="I1032" s="25"/>
      <c r="J1032" s="25"/>
      <c r="K1032" s="25"/>
      <c r="L1032" s="25"/>
      <c r="M1032" s="25"/>
      <c r="N1032" s="25"/>
      <c r="O1032" s="25"/>
      <c r="P1032" s="25"/>
      <c r="Q1032" s="25"/>
      <c r="R1032" s="25"/>
      <c r="S1032" s="25"/>
      <c r="T1032" s="25"/>
      <c r="U1032" s="25"/>
      <c r="V1032" s="25"/>
      <c r="W1032" s="25"/>
      <c r="X1032" s="25"/>
      <c r="Y1032" s="25"/>
      <c r="Z1032" s="25"/>
      <c r="AA1032" s="25"/>
      <c r="AB1032" s="25"/>
    </row>
    <row r="1033">
      <c r="A1033" s="8" t="b">
        <v>0</v>
      </c>
      <c r="B1033" s="25"/>
      <c r="C1033" s="25"/>
      <c r="D1033" s="25"/>
      <c r="E1033" s="25"/>
      <c r="F1033" s="33"/>
      <c r="G1033" s="25"/>
      <c r="H1033" s="25"/>
      <c r="I1033" s="25"/>
      <c r="J1033" s="25"/>
      <c r="K1033" s="25"/>
      <c r="L1033" s="25"/>
      <c r="M1033" s="25"/>
      <c r="N1033" s="25"/>
      <c r="O1033" s="25"/>
      <c r="P1033" s="25"/>
      <c r="Q1033" s="25"/>
      <c r="R1033" s="25"/>
      <c r="S1033" s="25"/>
      <c r="T1033" s="25"/>
      <c r="U1033" s="25"/>
      <c r="V1033" s="25"/>
      <c r="W1033" s="25"/>
      <c r="X1033" s="25"/>
      <c r="Y1033" s="25"/>
      <c r="Z1033" s="25"/>
      <c r="AA1033" s="25"/>
      <c r="AB1033" s="25"/>
    </row>
    <row r="1034">
      <c r="A1034" s="8" t="b">
        <v>0</v>
      </c>
      <c r="B1034" s="25"/>
      <c r="C1034" s="25"/>
      <c r="D1034" s="25"/>
      <c r="E1034" s="25"/>
      <c r="F1034" s="33"/>
      <c r="G1034" s="25"/>
      <c r="H1034" s="25"/>
      <c r="I1034" s="25"/>
      <c r="J1034" s="25"/>
      <c r="K1034" s="25"/>
      <c r="L1034" s="25"/>
      <c r="M1034" s="25"/>
      <c r="N1034" s="25"/>
      <c r="O1034" s="25"/>
      <c r="P1034" s="25"/>
      <c r="Q1034" s="25"/>
      <c r="R1034" s="25"/>
      <c r="S1034" s="25"/>
      <c r="T1034" s="25"/>
      <c r="U1034" s="25"/>
      <c r="V1034" s="25"/>
      <c r="W1034" s="25"/>
      <c r="X1034" s="25"/>
      <c r="Y1034" s="25"/>
      <c r="Z1034" s="25"/>
      <c r="AA1034" s="25"/>
      <c r="AB1034" s="25"/>
    </row>
    <row r="1035">
      <c r="A1035" s="8" t="b">
        <v>0</v>
      </c>
      <c r="B1035" s="25"/>
      <c r="C1035" s="25"/>
      <c r="D1035" s="25"/>
      <c r="E1035" s="25"/>
      <c r="F1035" s="33"/>
      <c r="G1035" s="25"/>
      <c r="H1035" s="25"/>
      <c r="I1035" s="25"/>
      <c r="J1035" s="25"/>
      <c r="K1035" s="25"/>
      <c r="L1035" s="25"/>
      <c r="M1035" s="25"/>
      <c r="N1035" s="25"/>
      <c r="O1035" s="25"/>
      <c r="P1035" s="25"/>
      <c r="Q1035" s="25"/>
      <c r="R1035" s="25"/>
      <c r="S1035" s="25"/>
      <c r="T1035" s="25"/>
      <c r="U1035" s="25"/>
      <c r="V1035" s="25"/>
      <c r="W1035" s="25"/>
      <c r="X1035" s="25"/>
      <c r="Y1035" s="25"/>
      <c r="Z1035" s="25"/>
      <c r="AA1035" s="25"/>
      <c r="AB1035" s="25"/>
    </row>
    <row r="1036">
      <c r="A1036" s="8" t="b">
        <v>0</v>
      </c>
      <c r="B1036" s="25"/>
      <c r="C1036" s="25"/>
      <c r="D1036" s="25"/>
      <c r="E1036" s="25"/>
      <c r="F1036" s="33"/>
      <c r="G1036" s="25"/>
      <c r="H1036" s="25"/>
      <c r="I1036" s="25"/>
      <c r="J1036" s="25"/>
      <c r="K1036" s="25"/>
      <c r="L1036" s="25"/>
      <c r="M1036" s="25"/>
      <c r="N1036" s="25"/>
      <c r="O1036" s="25"/>
      <c r="P1036" s="25"/>
      <c r="Q1036" s="25"/>
      <c r="R1036" s="25"/>
      <c r="S1036" s="25"/>
      <c r="T1036" s="25"/>
      <c r="U1036" s="25"/>
      <c r="V1036" s="25"/>
      <c r="W1036" s="25"/>
      <c r="X1036" s="25"/>
      <c r="Y1036" s="25"/>
      <c r="Z1036" s="25"/>
      <c r="AA1036" s="25"/>
      <c r="AB1036" s="25"/>
    </row>
    <row r="1037">
      <c r="A1037" s="8" t="b">
        <v>0</v>
      </c>
      <c r="B1037" s="25"/>
      <c r="C1037" s="25"/>
      <c r="D1037" s="25"/>
      <c r="E1037" s="25"/>
      <c r="F1037" s="33"/>
      <c r="G1037" s="25"/>
      <c r="H1037" s="25"/>
      <c r="I1037" s="25"/>
      <c r="J1037" s="25"/>
      <c r="K1037" s="25"/>
      <c r="L1037" s="25"/>
      <c r="M1037" s="25"/>
      <c r="N1037" s="25"/>
      <c r="O1037" s="25"/>
      <c r="P1037" s="25"/>
      <c r="Q1037" s="25"/>
      <c r="R1037" s="25"/>
      <c r="S1037" s="25"/>
      <c r="T1037" s="25"/>
      <c r="U1037" s="25"/>
      <c r="V1037" s="25"/>
      <c r="W1037" s="25"/>
      <c r="X1037" s="25"/>
      <c r="Y1037" s="25"/>
      <c r="Z1037" s="25"/>
      <c r="AA1037" s="25"/>
      <c r="AB1037" s="25"/>
    </row>
    <row r="1038">
      <c r="A1038" s="8" t="b">
        <v>0</v>
      </c>
      <c r="B1038" s="25"/>
      <c r="C1038" s="25"/>
      <c r="D1038" s="25"/>
      <c r="E1038" s="25"/>
      <c r="F1038" s="33"/>
      <c r="G1038" s="25"/>
      <c r="H1038" s="25"/>
      <c r="I1038" s="25"/>
      <c r="J1038" s="25"/>
      <c r="K1038" s="25"/>
      <c r="L1038" s="25"/>
      <c r="M1038" s="25"/>
      <c r="N1038" s="25"/>
      <c r="O1038" s="25"/>
      <c r="P1038" s="25"/>
      <c r="Q1038" s="25"/>
      <c r="R1038" s="25"/>
      <c r="S1038" s="25"/>
      <c r="T1038" s="25"/>
      <c r="U1038" s="25"/>
      <c r="V1038" s="25"/>
      <c r="W1038" s="25"/>
      <c r="X1038" s="25"/>
      <c r="Y1038" s="25"/>
      <c r="Z1038" s="25"/>
      <c r="AA1038" s="25"/>
      <c r="AB1038" s="25"/>
    </row>
    <row r="1039">
      <c r="A1039" s="8" t="b">
        <v>0</v>
      </c>
      <c r="B1039" s="25"/>
      <c r="C1039" s="25"/>
      <c r="D1039" s="25"/>
      <c r="E1039" s="25"/>
      <c r="F1039" s="33"/>
      <c r="G1039" s="25"/>
      <c r="H1039" s="25"/>
      <c r="I1039" s="25"/>
      <c r="J1039" s="25"/>
      <c r="K1039" s="25"/>
      <c r="L1039" s="25"/>
      <c r="M1039" s="25"/>
      <c r="N1039" s="25"/>
      <c r="O1039" s="25"/>
      <c r="P1039" s="25"/>
      <c r="Q1039" s="25"/>
      <c r="R1039" s="25"/>
      <c r="S1039" s="25"/>
      <c r="T1039" s="25"/>
      <c r="U1039" s="25"/>
      <c r="V1039" s="25"/>
      <c r="W1039" s="25"/>
      <c r="X1039" s="25"/>
      <c r="Y1039" s="25"/>
      <c r="Z1039" s="25"/>
      <c r="AA1039" s="25"/>
      <c r="AB1039" s="25"/>
    </row>
    <row r="1040">
      <c r="A1040" s="8" t="b">
        <v>0</v>
      </c>
      <c r="B1040" s="25"/>
      <c r="C1040" s="25"/>
      <c r="D1040" s="25"/>
      <c r="E1040" s="25"/>
      <c r="F1040" s="33"/>
      <c r="G1040" s="25"/>
      <c r="H1040" s="25"/>
      <c r="I1040" s="25"/>
      <c r="J1040" s="25"/>
      <c r="K1040" s="25"/>
      <c r="L1040" s="25"/>
      <c r="M1040" s="25"/>
      <c r="N1040" s="25"/>
      <c r="O1040" s="25"/>
      <c r="P1040" s="25"/>
      <c r="Q1040" s="25"/>
      <c r="R1040" s="25"/>
      <c r="S1040" s="25"/>
      <c r="T1040" s="25"/>
      <c r="U1040" s="25"/>
      <c r="V1040" s="25"/>
      <c r="W1040" s="25"/>
      <c r="X1040" s="25"/>
      <c r="Y1040" s="25"/>
      <c r="Z1040" s="25"/>
      <c r="AA1040" s="25"/>
      <c r="AB1040" s="25"/>
    </row>
    <row r="1041">
      <c r="A1041" s="8" t="b">
        <v>0</v>
      </c>
      <c r="B1041" s="25"/>
      <c r="C1041" s="25"/>
      <c r="D1041" s="25"/>
      <c r="E1041" s="25"/>
      <c r="F1041" s="33"/>
      <c r="G1041" s="25"/>
      <c r="H1041" s="25"/>
      <c r="I1041" s="25"/>
      <c r="J1041" s="25"/>
      <c r="K1041" s="25"/>
      <c r="L1041" s="25"/>
      <c r="M1041" s="25"/>
      <c r="N1041" s="25"/>
      <c r="O1041" s="25"/>
      <c r="P1041" s="25"/>
      <c r="Q1041" s="25"/>
      <c r="R1041" s="25"/>
      <c r="S1041" s="25"/>
      <c r="T1041" s="25"/>
      <c r="U1041" s="25"/>
      <c r="V1041" s="25"/>
      <c r="W1041" s="25"/>
      <c r="X1041" s="25"/>
      <c r="Y1041" s="25"/>
      <c r="Z1041" s="25"/>
      <c r="AA1041" s="25"/>
      <c r="AB1041" s="25"/>
    </row>
    <row r="1042">
      <c r="A1042" s="8" t="b">
        <v>0</v>
      </c>
      <c r="B1042" s="25"/>
      <c r="C1042" s="25"/>
      <c r="D1042" s="25"/>
      <c r="E1042" s="25"/>
      <c r="F1042" s="33"/>
      <c r="G1042" s="25"/>
      <c r="H1042" s="25"/>
      <c r="I1042" s="25"/>
      <c r="J1042" s="25"/>
      <c r="K1042" s="25"/>
      <c r="L1042" s="25"/>
      <c r="M1042" s="25"/>
      <c r="N1042" s="25"/>
      <c r="O1042" s="25"/>
      <c r="P1042" s="25"/>
      <c r="Q1042" s="25"/>
      <c r="R1042" s="25"/>
      <c r="S1042" s="25"/>
      <c r="T1042" s="25"/>
      <c r="U1042" s="25"/>
      <c r="V1042" s="25"/>
      <c r="W1042" s="25"/>
      <c r="X1042" s="25"/>
      <c r="Y1042" s="25"/>
      <c r="Z1042" s="25"/>
      <c r="AA1042" s="25"/>
      <c r="AB1042" s="25"/>
    </row>
    <row r="1043">
      <c r="A1043" s="8" t="b">
        <v>0</v>
      </c>
      <c r="B1043" s="25"/>
      <c r="C1043" s="25"/>
      <c r="D1043" s="25"/>
      <c r="E1043" s="25"/>
      <c r="F1043" s="33"/>
      <c r="G1043" s="25"/>
      <c r="H1043" s="25"/>
      <c r="I1043" s="25"/>
      <c r="J1043" s="25"/>
      <c r="K1043" s="25"/>
      <c r="L1043" s="25"/>
      <c r="M1043" s="25"/>
      <c r="N1043" s="25"/>
      <c r="O1043" s="25"/>
      <c r="P1043" s="25"/>
      <c r="Q1043" s="25"/>
      <c r="R1043" s="25"/>
      <c r="S1043" s="25"/>
      <c r="T1043" s="25"/>
      <c r="U1043" s="25"/>
      <c r="V1043" s="25"/>
      <c r="W1043" s="25"/>
      <c r="X1043" s="25"/>
      <c r="Y1043" s="25"/>
      <c r="Z1043" s="25"/>
      <c r="AA1043" s="25"/>
      <c r="AB1043" s="25"/>
    </row>
    <row r="1044">
      <c r="A1044" s="8" t="b">
        <v>0</v>
      </c>
      <c r="B1044" s="25"/>
      <c r="C1044" s="25"/>
      <c r="D1044" s="25"/>
      <c r="E1044" s="25"/>
      <c r="F1044" s="33"/>
      <c r="G1044" s="25"/>
      <c r="H1044" s="25"/>
      <c r="I1044" s="25"/>
      <c r="J1044" s="25"/>
      <c r="K1044" s="25"/>
      <c r="L1044" s="25"/>
      <c r="M1044" s="25"/>
      <c r="N1044" s="25"/>
      <c r="O1044" s="25"/>
      <c r="P1044" s="25"/>
      <c r="Q1044" s="25"/>
      <c r="R1044" s="25"/>
      <c r="S1044" s="25"/>
      <c r="T1044" s="25"/>
      <c r="U1044" s="25"/>
      <c r="V1044" s="25"/>
      <c r="W1044" s="25"/>
      <c r="X1044" s="25"/>
      <c r="Y1044" s="25"/>
      <c r="Z1044" s="25"/>
      <c r="AA1044" s="25"/>
      <c r="AB1044" s="25"/>
    </row>
    <row r="1045">
      <c r="A1045" s="8" t="b">
        <v>0</v>
      </c>
      <c r="B1045" s="25"/>
      <c r="C1045" s="25"/>
      <c r="D1045" s="25"/>
      <c r="E1045" s="25"/>
      <c r="F1045" s="33"/>
      <c r="G1045" s="25"/>
      <c r="H1045" s="25"/>
      <c r="I1045" s="25"/>
      <c r="J1045" s="25"/>
      <c r="K1045" s="25"/>
      <c r="L1045" s="25"/>
      <c r="M1045" s="25"/>
      <c r="N1045" s="25"/>
      <c r="O1045" s="25"/>
      <c r="P1045" s="25"/>
      <c r="Q1045" s="25"/>
      <c r="R1045" s="25"/>
      <c r="S1045" s="25"/>
      <c r="T1045" s="25"/>
      <c r="U1045" s="25"/>
      <c r="V1045" s="25"/>
      <c r="W1045" s="25"/>
      <c r="X1045" s="25"/>
      <c r="Y1045" s="25"/>
      <c r="Z1045" s="25"/>
      <c r="AA1045" s="25"/>
      <c r="AB1045" s="25"/>
    </row>
    <row r="1046">
      <c r="A1046" s="8" t="b">
        <v>0</v>
      </c>
      <c r="B1046" s="25"/>
      <c r="C1046" s="25"/>
      <c r="D1046" s="25"/>
      <c r="E1046" s="25"/>
      <c r="F1046" s="33"/>
      <c r="G1046" s="25"/>
      <c r="H1046" s="25"/>
      <c r="I1046" s="25"/>
      <c r="J1046" s="25"/>
      <c r="K1046" s="25"/>
      <c r="L1046" s="25"/>
      <c r="M1046" s="25"/>
      <c r="N1046" s="25"/>
      <c r="O1046" s="25"/>
      <c r="P1046" s="25"/>
      <c r="Q1046" s="25"/>
      <c r="R1046" s="25"/>
      <c r="S1046" s="25"/>
      <c r="T1046" s="25"/>
      <c r="U1046" s="25"/>
      <c r="V1046" s="25"/>
      <c r="W1046" s="25"/>
      <c r="X1046" s="25"/>
      <c r="Y1046" s="25"/>
      <c r="Z1046" s="25"/>
      <c r="AA1046" s="25"/>
      <c r="AB1046" s="25"/>
    </row>
    <row r="1047">
      <c r="A1047" s="8" t="b">
        <v>0</v>
      </c>
      <c r="B1047" s="25"/>
      <c r="C1047" s="25"/>
      <c r="D1047" s="25"/>
      <c r="E1047" s="25"/>
      <c r="F1047" s="33"/>
      <c r="G1047" s="25"/>
      <c r="H1047" s="25"/>
      <c r="I1047" s="25"/>
      <c r="J1047" s="25"/>
      <c r="K1047" s="25"/>
      <c r="L1047" s="25"/>
      <c r="M1047" s="25"/>
      <c r="N1047" s="25"/>
      <c r="O1047" s="25"/>
      <c r="P1047" s="25"/>
      <c r="Q1047" s="25"/>
      <c r="R1047" s="25"/>
      <c r="S1047" s="25"/>
      <c r="T1047" s="25"/>
      <c r="U1047" s="25"/>
      <c r="V1047" s="25"/>
      <c r="W1047" s="25"/>
      <c r="X1047" s="25"/>
      <c r="Y1047" s="25"/>
      <c r="Z1047" s="25"/>
      <c r="AA1047" s="25"/>
      <c r="AB1047" s="25"/>
    </row>
    <row r="1048">
      <c r="A1048" s="8" t="b">
        <v>0</v>
      </c>
      <c r="B1048" s="25"/>
      <c r="C1048" s="25"/>
      <c r="D1048" s="25"/>
      <c r="E1048" s="25"/>
      <c r="F1048" s="33"/>
      <c r="G1048" s="25"/>
      <c r="H1048" s="25"/>
      <c r="I1048" s="25"/>
      <c r="J1048" s="25"/>
      <c r="K1048" s="25"/>
      <c r="L1048" s="25"/>
      <c r="M1048" s="25"/>
      <c r="N1048" s="25"/>
      <c r="O1048" s="25"/>
      <c r="P1048" s="25"/>
      <c r="Q1048" s="25"/>
      <c r="R1048" s="25"/>
      <c r="S1048" s="25"/>
      <c r="T1048" s="25"/>
      <c r="U1048" s="25"/>
      <c r="V1048" s="25"/>
      <c r="W1048" s="25"/>
      <c r="X1048" s="25"/>
      <c r="Y1048" s="25"/>
      <c r="Z1048" s="25"/>
      <c r="AA1048" s="25"/>
      <c r="AB1048" s="25"/>
    </row>
    <row r="1049">
      <c r="A1049" s="8" t="b">
        <v>0</v>
      </c>
      <c r="B1049" s="25"/>
      <c r="C1049" s="25"/>
      <c r="D1049" s="25"/>
      <c r="E1049" s="25"/>
      <c r="F1049" s="33"/>
      <c r="G1049" s="25"/>
      <c r="H1049" s="25"/>
      <c r="I1049" s="25"/>
      <c r="J1049" s="25"/>
      <c r="K1049" s="25"/>
      <c r="L1049" s="25"/>
      <c r="M1049" s="25"/>
      <c r="N1049" s="25"/>
      <c r="O1049" s="25"/>
      <c r="P1049" s="25"/>
      <c r="Q1049" s="25"/>
      <c r="R1049" s="25"/>
      <c r="S1049" s="25"/>
      <c r="T1049" s="25"/>
      <c r="U1049" s="25"/>
      <c r="V1049" s="25"/>
      <c r="W1049" s="25"/>
      <c r="X1049" s="25"/>
      <c r="Y1049" s="25"/>
      <c r="Z1049" s="25"/>
      <c r="AA1049" s="25"/>
      <c r="AB1049" s="25"/>
    </row>
    <row r="1050">
      <c r="A1050" s="8" t="b">
        <v>0</v>
      </c>
      <c r="B1050" s="25"/>
      <c r="C1050" s="25"/>
      <c r="D1050" s="25"/>
      <c r="E1050" s="25"/>
      <c r="F1050" s="33"/>
      <c r="G1050" s="25"/>
      <c r="H1050" s="25"/>
      <c r="I1050" s="25"/>
      <c r="J1050" s="25"/>
      <c r="K1050" s="25"/>
      <c r="L1050" s="25"/>
      <c r="M1050" s="25"/>
      <c r="N1050" s="25"/>
      <c r="O1050" s="25"/>
      <c r="P1050" s="25"/>
      <c r="Q1050" s="25"/>
      <c r="R1050" s="25"/>
      <c r="S1050" s="25"/>
      <c r="T1050" s="25"/>
      <c r="U1050" s="25"/>
      <c r="V1050" s="25"/>
      <c r="W1050" s="25"/>
      <c r="X1050" s="25"/>
      <c r="Y1050" s="25"/>
      <c r="Z1050" s="25"/>
      <c r="AA1050" s="25"/>
      <c r="AB1050" s="25"/>
    </row>
    <row r="1051">
      <c r="A1051" s="8" t="b">
        <v>0</v>
      </c>
      <c r="B1051" s="25"/>
      <c r="C1051" s="25"/>
      <c r="D1051" s="25"/>
      <c r="E1051" s="25"/>
      <c r="F1051" s="33"/>
      <c r="G1051" s="25"/>
      <c r="H1051" s="25"/>
      <c r="I1051" s="25"/>
      <c r="J1051" s="25"/>
      <c r="K1051" s="25"/>
      <c r="L1051" s="25"/>
      <c r="M1051" s="25"/>
      <c r="N1051" s="25"/>
      <c r="O1051" s="25"/>
      <c r="P1051" s="25"/>
      <c r="Q1051" s="25"/>
      <c r="R1051" s="25"/>
      <c r="S1051" s="25"/>
      <c r="T1051" s="25"/>
      <c r="U1051" s="25"/>
      <c r="V1051" s="25"/>
      <c r="W1051" s="25"/>
      <c r="X1051" s="25"/>
      <c r="Y1051" s="25"/>
      <c r="Z1051" s="25"/>
      <c r="AA1051" s="25"/>
      <c r="AB1051" s="25"/>
    </row>
    <row r="1052">
      <c r="A1052" s="8" t="b">
        <v>0</v>
      </c>
      <c r="B1052" s="25"/>
      <c r="C1052" s="25"/>
      <c r="D1052" s="25"/>
      <c r="E1052" s="25"/>
      <c r="F1052" s="33"/>
      <c r="G1052" s="25"/>
      <c r="H1052" s="25"/>
      <c r="I1052" s="25"/>
      <c r="J1052" s="25"/>
      <c r="K1052" s="25"/>
      <c r="L1052" s="25"/>
      <c r="M1052" s="25"/>
      <c r="N1052" s="25"/>
      <c r="O1052" s="25"/>
      <c r="P1052" s="25"/>
      <c r="Q1052" s="25"/>
      <c r="R1052" s="25"/>
      <c r="S1052" s="25"/>
      <c r="T1052" s="25"/>
      <c r="U1052" s="25"/>
      <c r="V1052" s="25"/>
      <c r="W1052" s="25"/>
      <c r="X1052" s="25"/>
      <c r="Y1052" s="25"/>
      <c r="Z1052" s="25"/>
      <c r="AA1052" s="25"/>
      <c r="AB1052" s="25"/>
    </row>
    <row r="1053">
      <c r="A1053" s="8" t="b">
        <v>0</v>
      </c>
      <c r="B1053" s="25"/>
      <c r="C1053" s="25"/>
      <c r="D1053" s="25"/>
      <c r="E1053" s="25"/>
      <c r="F1053" s="33"/>
      <c r="G1053" s="25"/>
      <c r="H1053" s="25"/>
      <c r="I1053" s="25"/>
      <c r="J1053" s="25"/>
      <c r="K1053" s="25"/>
      <c r="L1053" s="25"/>
      <c r="M1053" s="25"/>
      <c r="N1053" s="25"/>
      <c r="O1053" s="25"/>
      <c r="P1053" s="25"/>
      <c r="Q1053" s="25"/>
      <c r="R1053" s="25"/>
      <c r="S1053" s="25"/>
      <c r="T1053" s="25"/>
      <c r="U1053" s="25"/>
      <c r="V1053" s="25"/>
      <c r="W1053" s="25"/>
      <c r="X1053" s="25"/>
      <c r="Y1053" s="25"/>
      <c r="Z1053" s="25"/>
      <c r="AA1053" s="25"/>
      <c r="AB1053" s="25"/>
    </row>
    <row r="1054">
      <c r="A1054" s="8" t="b">
        <v>0</v>
      </c>
      <c r="B1054" s="25"/>
      <c r="C1054" s="25"/>
      <c r="D1054" s="25"/>
      <c r="E1054" s="25"/>
      <c r="F1054" s="33"/>
      <c r="G1054" s="25"/>
      <c r="H1054" s="25"/>
      <c r="I1054" s="25"/>
      <c r="J1054" s="25"/>
      <c r="K1054" s="25"/>
      <c r="L1054" s="25"/>
      <c r="M1054" s="25"/>
      <c r="N1054" s="25"/>
      <c r="O1054" s="25"/>
      <c r="P1054" s="25"/>
      <c r="Q1054" s="25"/>
      <c r="R1054" s="25"/>
      <c r="S1054" s="25"/>
      <c r="T1054" s="25"/>
      <c r="U1054" s="25"/>
      <c r="V1054" s="25"/>
      <c r="W1054" s="25"/>
      <c r="X1054" s="25"/>
      <c r="Y1054" s="25"/>
      <c r="Z1054" s="25"/>
      <c r="AA1054" s="25"/>
      <c r="AB1054" s="25"/>
    </row>
    <row r="1055">
      <c r="A1055" s="8" t="b">
        <v>0</v>
      </c>
      <c r="B1055" s="25"/>
      <c r="C1055" s="25"/>
      <c r="D1055" s="25"/>
      <c r="E1055" s="25"/>
      <c r="F1055" s="33"/>
      <c r="G1055" s="25"/>
      <c r="H1055" s="25"/>
      <c r="I1055" s="25"/>
      <c r="J1055" s="25"/>
      <c r="K1055" s="25"/>
      <c r="L1055" s="25"/>
      <c r="M1055" s="25"/>
      <c r="N1055" s="25"/>
      <c r="O1055" s="25"/>
      <c r="P1055" s="25"/>
      <c r="Q1055" s="25"/>
      <c r="R1055" s="25"/>
      <c r="S1055" s="25"/>
      <c r="T1055" s="25"/>
      <c r="U1055" s="25"/>
      <c r="V1055" s="25"/>
      <c r="W1055" s="25"/>
      <c r="X1055" s="25"/>
      <c r="Y1055" s="25"/>
      <c r="Z1055" s="25"/>
      <c r="AA1055" s="25"/>
      <c r="AB1055" s="25"/>
    </row>
    <row r="1056">
      <c r="A1056" s="8" t="b">
        <v>0</v>
      </c>
      <c r="B1056" s="25"/>
      <c r="C1056" s="25"/>
      <c r="D1056" s="25"/>
      <c r="E1056" s="25"/>
      <c r="F1056" s="33"/>
      <c r="G1056" s="25"/>
      <c r="H1056" s="25"/>
      <c r="I1056" s="25"/>
      <c r="J1056" s="25"/>
      <c r="K1056" s="25"/>
      <c r="L1056" s="25"/>
      <c r="M1056" s="25"/>
      <c r="N1056" s="25"/>
      <c r="O1056" s="25"/>
      <c r="P1056" s="25"/>
      <c r="Q1056" s="25"/>
      <c r="R1056" s="25"/>
      <c r="S1056" s="25"/>
      <c r="T1056" s="25"/>
      <c r="U1056" s="25"/>
      <c r="V1056" s="25"/>
      <c r="W1056" s="25"/>
      <c r="X1056" s="25"/>
      <c r="Y1056" s="25"/>
      <c r="Z1056" s="25"/>
      <c r="AA1056" s="25"/>
      <c r="AB1056" s="25"/>
    </row>
    <row r="1057">
      <c r="A1057" s="8" t="b">
        <v>0</v>
      </c>
      <c r="B1057" s="25"/>
      <c r="C1057" s="25"/>
      <c r="D1057" s="25"/>
      <c r="E1057" s="25"/>
      <c r="F1057" s="33"/>
      <c r="G1057" s="25"/>
      <c r="H1057" s="25"/>
      <c r="I1057" s="25"/>
      <c r="J1057" s="25"/>
      <c r="K1057" s="25"/>
      <c r="L1057" s="25"/>
      <c r="M1057" s="25"/>
      <c r="N1057" s="25"/>
      <c r="O1057" s="25"/>
      <c r="P1057" s="25"/>
      <c r="Q1057" s="25"/>
      <c r="R1057" s="25"/>
      <c r="S1057" s="25"/>
      <c r="T1057" s="25"/>
      <c r="U1057" s="25"/>
      <c r="V1057" s="25"/>
      <c r="W1057" s="25"/>
      <c r="X1057" s="25"/>
      <c r="Y1057" s="25"/>
      <c r="Z1057" s="25"/>
      <c r="AA1057" s="25"/>
      <c r="AB1057" s="25"/>
    </row>
    <row r="1058">
      <c r="A1058" s="8" t="b">
        <v>0</v>
      </c>
      <c r="B1058" s="25"/>
      <c r="C1058" s="25"/>
      <c r="D1058" s="25"/>
      <c r="E1058" s="25"/>
      <c r="F1058" s="33"/>
      <c r="G1058" s="25"/>
      <c r="H1058" s="25"/>
      <c r="I1058" s="25"/>
      <c r="J1058" s="25"/>
      <c r="K1058" s="25"/>
      <c r="L1058" s="25"/>
      <c r="M1058" s="25"/>
      <c r="N1058" s="25"/>
      <c r="O1058" s="25"/>
      <c r="P1058" s="25"/>
      <c r="Q1058" s="25"/>
      <c r="R1058" s="25"/>
      <c r="S1058" s="25"/>
      <c r="T1058" s="25"/>
      <c r="U1058" s="25"/>
      <c r="V1058" s="25"/>
      <c r="W1058" s="25"/>
      <c r="X1058" s="25"/>
      <c r="Y1058" s="25"/>
      <c r="Z1058" s="25"/>
      <c r="AA1058" s="25"/>
      <c r="AB1058" s="25"/>
    </row>
    <row r="1059">
      <c r="A1059" s="8" t="b">
        <v>0</v>
      </c>
      <c r="B1059" s="25"/>
      <c r="C1059" s="25"/>
      <c r="D1059" s="25"/>
      <c r="E1059" s="25"/>
      <c r="F1059" s="33"/>
      <c r="G1059" s="25"/>
      <c r="H1059" s="25"/>
      <c r="I1059" s="25"/>
      <c r="J1059" s="25"/>
      <c r="K1059" s="25"/>
      <c r="L1059" s="25"/>
      <c r="M1059" s="25"/>
      <c r="N1059" s="25"/>
      <c r="O1059" s="25"/>
      <c r="P1059" s="25"/>
      <c r="Q1059" s="25"/>
      <c r="R1059" s="25"/>
      <c r="S1059" s="25"/>
      <c r="T1059" s="25"/>
      <c r="U1059" s="25"/>
      <c r="V1059" s="25"/>
      <c r="W1059" s="25"/>
      <c r="X1059" s="25"/>
      <c r="Y1059" s="25"/>
      <c r="Z1059" s="25"/>
      <c r="AA1059" s="25"/>
      <c r="AB1059" s="25"/>
    </row>
    <row r="1060">
      <c r="A1060" s="8" t="b">
        <v>0</v>
      </c>
      <c r="B1060" s="25"/>
      <c r="C1060" s="25"/>
      <c r="D1060" s="25"/>
      <c r="E1060" s="25"/>
      <c r="F1060" s="33"/>
      <c r="G1060" s="25"/>
      <c r="H1060" s="25"/>
      <c r="I1060" s="25"/>
      <c r="J1060" s="25"/>
      <c r="K1060" s="25"/>
      <c r="L1060" s="25"/>
      <c r="M1060" s="25"/>
      <c r="N1060" s="25"/>
      <c r="O1060" s="25"/>
      <c r="P1060" s="25"/>
      <c r="Q1060" s="25"/>
      <c r="R1060" s="25"/>
      <c r="S1060" s="25"/>
      <c r="T1060" s="25"/>
      <c r="U1060" s="25"/>
      <c r="V1060" s="25"/>
      <c r="W1060" s="25"/>
      <c r="X1060" s="25"/>
      <c r="Y1060" s="25"/>
      <c r="Z1060" s="25"/>
      <c r="AA1060" s="25"/>
      <c r="AB1060" s="25"/>
    </row>
    <row r="1061">
      <c r="A1061" s="8" t="b">
        <v>0</v>
      </c>
      <c r="B1061" s="25"/>
      <c r="C1061" s="25"/>
      <c r="D1061" s="25"/>
      <c r="E1061" s="25"/>
      <c r="F1061" s="33"/>
      <c r="G1061" s="25"/>
      <c r="H1061" s="25"/>
      <c r="I1061" s="25"/>
      <c r="J1061" s="25"/>
      <c r="K1061" s="25"/>
      <c r="L1061" s="25"/>
      <c r="M1061" s="25"/>
      <c r="N1061" s="25"/>
      <c r="O1061" s="25"/>
      <c r="P1061" s="25"/>
      <c r="Q1061" s="25"/>
      <c r="R1061" s="25"/>
      <c r="S1061" s="25"/>
      <c r="T1061" s="25"/>
      <c r="U1061" s="25"/>
      <c r="V1061" s="25"/>
      <c r="W1061" s="25"/>
      <c r="X1061" s="25"/>
      <c r="Y1061" s="25"/>
      <c r="Z1061" s="25"/>
      <c r="AA1061" s="25"/>
      <c r="AB1061" s="25"/>
    </row>
    <row r="1062">
      <c r="A1062" s="8" t="b">
        <v>0</v>
      </c>
      <c r="B1062" s="25"/>
      <c r="C1062" s="25"/>
      <c r="D1062" s="25"/>
      <c r="E1062" s="25"/>
      <c r="F1062" s="33"/>
      <c r="G1062" s="25"/>
      <c r="H1062" s="25"/>
      <c r="I1062" s="25"/>
      <c r="J1062" s="25"/>
      <c r="K1062" s="25"/>
      <c r="L1062" s="25"/>
      <c r="M1062" s="25"/>
      <c r="N1062" s="25"/>
      <c r="O1062" s="25"/>
      <c r="P1062" s="25"/>
      <c r="Q1062" s="25"/>
      <c r="R1062" s="25"/>
      <c r="S1062" s="25"/>
      <c r="T1062" s="25"/>
      <c r="U1062" s="25"/>
      <c r="V1062" s="25"/>
      <c r="W1062" s="25"/>
      <c r="X1062" s="25"/>
      <c r="Y1062" s="25"/>
      <c r="Z1062" s="25"/>
      <c r="AA1062" s="25"/>
      <c r="AB1062" s="25"/>
    </row>
    <row r="1063">
      <c r="A1063" s="8" t="b">
        <v>0</v>
      </c>
      <c r="B1063" s="25"/>
      <c r="C1063" s="25"/>
      <c r="D1063" s="25"/>
      <c r="E1063" s="25"/>
      <c r="F1063" s="33"/>
      <c r="G1063" s="25"/>
      <c r="H1063" s="25"/>
      <c r="I1063" s="25"/>
      <c r="J1063" s="25"/>
      <c r="K1063" s="25"/>
      <c r="L1063" s="25"/>
      <c r="M1063" s="25"/>
      <c r="N1063" s="25"/>
      <c r="O1063" s="25"/>
      <c r="P1063" s="25"/>
      <c r="Q1063" s="25"/>
      <c r="R1063" s="25"/>
      <c r="S1063" s="25"/>
      <c r="T1063" s="25"/>
      <c r="U1063" s="25"/>
      <c r="V1063" s="25"/>
      <c r="W1063" s="25"/>
      <c r="X1063" s="25"/>
      <c r="Y1063" s="25"/>
      <c r="Z1063" s="25"/>
      <c r="AA1063" s="25"/>
      <c r="AB1063" s="25"/>
    </row>
    <row r="1064">
      <c r="A1064" s="8" t="b">
        <v>0</v>
      </c>
      <c r="B1064" s="25"/>
      <c r="C1064" s="25"/>
      <c r="D1064" s="25"/>
      <c r="E1064" s="25"/>
      <c r="F1064" s="33"/>
      <c r="G1064" s="25"/>
      <c r="H1064" s="25"/>
      <c r="I1064" s="25"/>
      <c r="J1064" s="25"/>
      <c r="K1064" s="25"/>
      <c r="L1064" s="25"/>
      <c r="M1064" s="25"/>
      <c r="N1064" s="25"/>
      <c r="O1064" s="25"/>
      <c r="P1064" s="25"/>
      <c r="Q1064" s="25"/>
      <c r="R1064" s="25"/>
      <c r="S1064" s="25"/>
      <c r="T1064" s="25"/>
      <c r="U1064" s="25"/>
      <c r="V1064" s="25"/>
      <c r="W1064" s="25"/>
      <c r="X1064" s="25"/>
      <c r="Y1064" s="25"/>
      <c r="Z1064" s="25"/>
      <c r="AA1064" s="25"/>
      <c r="AB1064" s="25"/>
    </row>
    <row r="1065">
      <c r="A1065" s="8" t="b">
        <v>0</v>
      </c>
      <c r="B1065" s="25"/>
      <c r="C1065" s="25"/>
      <c r="D1065" s="25"/>
      <c r="E1065" s="25"/>
      <c r="F1065" s="33"/>
      <c r="G1065" s="25"/>
      <c r="H1065" s="25"/>
      <c r="I1065" s="25"/>
      <c r="J1065" s="25"/>
      <c r="K1065" s="25"/>
      <c r="L1065" s="25"/>
      <c r="M1065" s="25"/>
      <c r="N1065" s="25"/>
      <c r="O1065" s="25"/>
      <c r="P1065" s="25"/>
      <c r="Q1065" s="25"/>
      <c r="R1065" s="25"/>
      <c r="S1065" s="25"/>
      <c r="T1065" s="25"/>
      <c r="U1065" s="25"/>
      <c r="V1065" s="25"/>
      <c r="W1065" s="25"/>
      <c r="X1065" s="25"/>
      <c r="Y1065" s="25"/>
      <c r="Z1065" s="25"/>
      <c r="AA1065" s="25"/>
      <c r="AB1065" s="25"/>
    </row>
    <row r="1066">
      <c r="A1066" s="8" t="b">
        <v>0</v>
      </c>
      <c r="B1066" s="25"/>
      <c r="C1066" s="25"/>
      <c r="D1066" s="25"/>
      <c r="E1066" s="25"/>
      <c r="F1066" s="33"/>
      <c r="G1066" s="25"/>
      <c r="H1066" s="25"/>
      <c r="I1066" s="25"/>
      <c r="J1066" s="25"/>
      <c r="K1066" s="25"/>
      <c r="L1066" s="25"/>
      <c r="M1066" s="25"/>
      <c r="N1066" s="25"/>
      <c r="O1066" s="25"/>
      <c r="P1066" s="25"/>
      <c r="Q1066" s="25"/>
      <c r="R1066" s="25"/>
      <c r="S1066" s="25"/>
      <c r="T1066" s="25"/>
      <c r="U1066" s="25"/>
      <c r="V1066" s="25"/>
      <c r="W1066" s="25"/>
      <c r="X1066" s="25"/>
      <c r="Y1066" s="25"/>
      <c r="Z1066" s="25"/>
      <c r="AA1066" s="25"/>
      <c r="AB1066" s="25"/>
    </row>
    <row r="1067">
      <c r="A1067" s="8" t="b">
        <v>0</v>
      </c>
      <c r="B1067" s="25"/>
      <c r="C1067" s="25"/>
      <c r="D1067" s="25"/>
      <c r="E1067" s="25"/>
      <c r="F1067" s="33"/>
      <c r="G1067" s="25"/>
      <c r="H1067" s="25"/>
      <c r="I1067" s="25"/>
      <c r="J1067" s="25"/>
      <c r="K1067" s="25"/>
      <c r="L1067" s="25"/>
      <c r="M1067" s="25"/>
      <c r="N1067" s="25"/>
      <c r="O1067" s="25"/>
      <c r="P1067" s="25"/>
      <c r="Q1067" s="25"/>
      <c r="R1067" s="25"/>
      <c r="S1067" s="25"/>
      <c r="T1067" s="25"/>
      <c r="U1067" s="25"/>
      <c r="V1067" s="25"/>
      <c r="W1067" s="25"/>
      <c r="X1067" s="25"/>
      <c r="Y1067" s="25"/>
      <c r="Z1067" s="25"/>
      <c r="AA1067" s="25"/>
      <c r="AB1067" s="25"/>
    </row>
    <row r="1068">
      <c r="A1068" s="8" t="b">
        <v>0</v>
      </c>
      <c r="B1068" s="25"/>
      <c r="C1068" s="25"/>
      <c r="D1068" s="25"/>
      <c r="E1068" s="25"/>
      <c r="F1068" s="33"/>
      <c r="G1068" s="25"/>
      <c r="H1068" s="25"/>
      <c r="I1068" s="25"/>
      <c r="J1068" s="25"/>
      <c r="K1068" s="25"/>
      <c r="L1068" s="25"/>
      <c r="M1068" s="25"/>
      <c r="N1068" s="25"/>
      <c r="O1068" s="25"/>
      <c r="P1068" s="25"/>
      <c r="Q1068" s="25"/>
      <c r="R1068" s="25"/>
      <c r="S1068" s="25"/>
      <c r="T1068" s="25"/>
      <c r="U1068" s="25"/>
      <c r="V1068" s="25"/>
      <c r="W1068" s="25"/>
      <c r="X1068" s="25"/>
      <c r="Y1068" s="25"/>
      <c r="Z1068" s="25"/>
      <c r="AA1068" s="25"/>
      <c r="AB1068" s="25"/>
    </row>
    <row r="1069">
      <c r="A1069" s="8" t="b">
        <v>0</v>
      </c>
      <c r="B1069" s="25"/>
      <c r="C1069" s="25"/>
      <c r="D1069" s="25"/>
      <c r="E1069" s="25"/>
      <c r="F1069" s="33"/>
      <c r="G1069" s="25"/>
      <c r="H1069" s="25"/>
      <c r="I1069" s="25"/>
      <c r="J1069" s="25"/>
      <c r="K1069" s="25"/>
      <c r="L1069" s="25"/>
      <c r="M1069" s="25"/>
      <c r="N1069" s="25"/>
      <c r="O1069" s="25"/>
      <c r="P1069" s="25"/>
      <c r="Q1069" s="25"/>
      <c r="R1069" s="25"/>
      <c r="S1069" s="25"/>
      <c r="T1069" s="25"/>
      <c r="U1069" s="25"/>
      <c r="V1069" s="25"/>
      <c r="W1069" s="25"/>
      <c r="X1069" s="25"/>
      <c r="Y1069" s="25"/>
      <c r="Z1069" s="25"/>
      <c r="AA1069" s="25"/>
      <c r="AB1069" s="25"/>
    </row>
    <row r="1070">
      <c r="A1070" s="8" t="b">
        <v>0</v>
      </c>
      <c r="B1070" s="25"/>
      <c r="C1070" s="25"/>
      <c r="D1070" s="25"/>
      <c r="E1070" s="25"/>
      <c r="F1070" s="33"/>
      <c r="G1070" s="25"/>
      <c r="H1070" s="25"/>
      <c r="I1070" s="25"/>
      <c r="J1070" s="25"/>
      <c r="K1070" s="25"/>
      <c r="L1070" s="25"/>
      <c r="M1070" s="25"/>
      <c r="N1070" s="25"/>
      <c r="O1070" s="25"/>
      <c r="P1070" s="25"/>
      <c r="Q1070" s="25"/>
      <c r="R1070" s="25"/>
      <c r="S1070" s="25"/>
      <c r="T1070" s="25"/>
      <c r="U1070" s="25"/>
      <c r="V1070" s="25"/>
      <c r="W1070" s="25"/>
      <c r="X1070" s="25"/>
      <c r="Y1070" s="25"/>
      <c r="Z1070" s="25"/>
      <c r="AA1070" s="25"/>
      <c r="AB1070" s="25"/>
    </row>
    <row r="1071">
      <c r="A1071" s="8" t="b">
        <v>0</v>
      </c>
      <c r="B1071" s="25"/>
      <c r="C1071" s="25"/>
      <c r="D1071" s="25"/>
      <c r="E1071" s="25"/>
      <c r="F1071" s="33"/>
      <c r="G1071" s="25"/>
      <c r="H1071" s="25"/>
      <c r="I1071" s="25"/>
      <c r="J1071" s="25"/>
      <c r="K1071" s="25"/>
      <c r="L1071" s="25"/>
      <c r="M1071" s="25"/>
      <c r="N1071" s="25"/>
      <c r="O1071" s="25"/>
      <c r="P1071" s="25"/>
      <c r="Q1071" s="25"/>
      <c r="R1071" s="25"/>
      <c r="S1071" s="25"/>
      <c r="T1071" s="25"/>
      <c r="U1071" s="25"/>
      <c r="V1071" s="25"/>
      <c r="W1071" s="25"/>
      <c r="X1071" s="25"/>
      <c r="Y1071" s="25"/>
      <c r="Z1071" s="25"/>
      <c r="AA1071" s="25"/>
      <c r="AB1071" s="25"/>
    </row>
    <row r="1072">
      <c r="A1072" s="8" t="b">
        <v>0</v>
      </c>
      <c r="B1072" s="25"/>
      <c r="C1072" s="25"/>
      <c r="D1072" s="25"/>
      <c r="E1072" s="25"/>
      <c r="F1072" s="33"/>
      <c r="G1072" s="25"/>
      <c r="H1072" s="25"/>
      <c r="I1072" s="25"/>
      <c r="J1072" s="25"/>
      <c r="K1072" s="25"/>
      <c r="L1072" s="25"/>
      <c r="M1072" s="25"/>
      <c r="N1072" s="25"/>
      <c r="O1072" s="25"/>
      <c r="P1072" s="25"/>
      <c r="Q1072" s="25"/>
      <c r="R1072" s="25"/>
      <c r="S1072" s="25"/>
      <c r="T1072" s="25"/>
      <c r="U1072" s="25"/>
      <c r="V1072" s="25"/>
      <c r="W1072" s="25"/>
      <c r="X1072" s="25"/>
      <c r="Y1072" s="25"/>
      <c r="Z1072" s="25"/>
      <c r="AA1072" s="25"/>
      <c r="AB1072" s="25"/>
    </row>
    <row r="1073">
      <c r="A1073" s="8" t="b">
        <v>0</v>
      </c>
      <c r="B1073" s="25"/>
      <c r="C1073" s="25"/>
      <c r="D1073" s="25"/>
      <c r="E1073" s="25"/>
      <c r="F1073" s="33"/>
      <c r="G1073" s="25"/>
      <c r="H1073" s="25"/>
      <c r="I1073" s="25"/>
      <c r="J1073" s="25"/>
      <c r="K1073" s="25"/>
      <c r="L1073" s="25"/>
      <c r="M1073" s="25"/>
      <c r="N1073" s="25"/>
      <c r="O1073" s="25"/>
      <c r="P1073" s="25"/>
      <c r="Q1073" s="25"/>
      <c r="R1073" s="25"/>
      <c r="S1073" s="25"/>
      <c r="T1073" s="25"/>
      <c r="U1073" s="25"/>
      <c r="V1073" s="25"/>
      <c r="W1073" s="25"/>
      <c r="X1073" s="25"/>
      <c r="Y1073" s="25"/>
      <c r="Z1073" s="25"/>
      <c r="AA1073" s="25"/>
      <c r="AB1073" s="25"/>
    </row>
    <row r="1074">
      <c r="A1074" s="8" t="b">
        <v>0</v>
      </c>
      <c r="B1074" s="25"/>
      <c r="C1074" s="25"/>
      <c r="D1074" s="25"/>
      <c r="E1074" s="25"/>
      <c r="F1074" s="33"/>
      <c r="G1074" s="25"/>
      <c r="H1074" s="25"/>
      <c r="I1074" s="25"/>
      <c r="J1074" s="25"/>
      <c r="K1074" s="25"/>
      <c r="L1074" s="25"/>
      <c r="M1074" s="25"/>
      <c r="N1074" s="25"/>
      <c r="O1074" s="25"/>
      <c r="P1074" s="25"/>
      <c r="Q1074" s="25"/>
      <c r="R1074" s="25"/>
      <c r="S1074" s="25"/>
      <c r="T1074" s="25"/>
      <c r="U1074" s="25"/>
      <c r="V1074" s="25"/>
      <c r="W1074" s="25"/>
      <c r="X1074" s="25"/>
      <c r="Y1074" s="25"/>
      <c r="Z1074" s="25"/>
      <c r="AA1074" s="25"/>
      <c r="AB1074" s="25"/>
    </row>
    <row r="1075">
      <c r="A1075" s="8" t="b">
        <v>0</v>
      </c>
      <c r="B1075" s="25"/>
      <c r="C1075" s="25"/>
      <c r="D1075" s="25"/>
      <c r="E1075" s="25"/>
      <c r="F1075" s="33"/>
      <c r="G1075" s="25"/>
      <c r="H1075" s="25"/>
      <c r="I1075" s="25"/>
      <c r="J1075" s="25"/>
      <c r="K1075" s="25"/>
      <c r="L1075" s="25"/>
      <c r="M1075" s="25"/>
      <c r="N1075" s="25"/>
      <c r="O1075" s="25"/>
      <c r="P1075" s="25"/>
      <c r="Q1075" s="25"/>
      <c r="R1075" s="25"/>
      <c r="S1075" s="25"/>
      <c r="T1075" s="25"/>
      <c r="U1075" s="25"/>
      <c r="V1075" s="25"/>
      <c r="W1075" s="25"/>
      <c r="X1075" s="25"/>
      <c r="Y1075" s="25"/>
      <c r="Z1075" s="25"/>
      <c r="AA1075" s="25"/>
      <c r="AB1075" s="25"/>
    </row>
    <row r="1076">
      <c r="A1076" s="8" t="b">
        <v>0</v>
      </c>
      <c r="B1076" s="25"/>
      <c r="C1076" s="25"/>
      <c r="D1076" s="25"/>
      <c r="E1076" s="25"/>
      <c r="F1076" s="33"/>
      <c r="G1076" s="25"/>
      <c r="H1076" s="25"/>
      <c r="I1076" s="25"/>
      <c r="J1076" s="25"/>
      <c r="K1076" s="25"/>
      <c r="L1076" s="25"/>
      <c r="M1076" s="25"/>
      <c r="N1076" s="25"/>
      <c r="O1076" s="25"/>
      <c r="P1076" s="25"/>
      <c r="Q1076" s="25"/>
      <c r="R1076" s="25"/>
      <c r="S1076" s="25"/>
      <c r="T1076" s="25"/>
      <c r="U1076" s="25"/>
      <c r="V1076" s="25"/>
      <c r="W1076" s="25"/>
      <c r="X1076" s="25"/>
      <c r="Y1076" s="25"/>
      <c r="Z1076" s="25"/>
      <c r="AA1076" s="25"/>
      <c r="AB1076" s="25"/>
    </row>
    <row r="1077">
      <c r="A1077" s="8" t="b">
        <v>0</v>
      </c>
      <c r="B1077" s="25"/>
      <c r="C1077" s="25"/>
      <c r="D1077" s="25"/>
      <c r="E1077" s="25"/>
      <c r="F1077" s="33"/>
      <c r="G1077" s="25"/>
      <c r="H1077" s="25"/>
      <c r="I1077" s="25"/>
      <c r="J1077" s="25"/>
      <c r="K1077" s="25"/>
      <c r="L1077" s="25"/>
      <c r="M1077" s="25"/>
      <c r="N1077" s="25"/>
      <c r="O1077" s="25"/>
      <c r="P1077" s="25"/>
      <c r="Q1077" s="25"/>
      <c r="R1077" s="25"/>
      <c r="S1077" s="25"/>
      <c r="T1077" s="25"/>
      <c r="U1077" s="25"/>
      <c r="V1077" s="25"/>
      <c r="W1077" s="25"/>
      <c r="X1077" s="25"/>
      <c r="Y1077" s="25"/>
      <c r="Z1077" s="25"/>
      <c r="AA1077" s="25"/>
      <c r="AB1077" s="25"/>
    </row>
    <row r="1078">
      <c r="A1078" s="8" t="b">
        <v>0</v>
      </c>
      <c r="B1078" s="25"/>
      <c r="C1078" s="25"/>
      <c r="D1078" s="25"/>
      <c r="E1078" s="25"/>
      <c r="F1078" s="33"/>
      <c r="G1078" s="25"/>
      <c r="H1078" s="25"/>
      <c r="I1078" s="25"/>
      <c r="J1078" s="25"/>
      <c r="K1078" s="25"/>
      <c r="L1078" s="25"/>
      <c r="M1078" s="25"/>
      <c r="N1078" s="25"/>
      <c r="O1078" s="25"/>
      <c r="P1078" s="25"/>
      <c r="Q1078" s="25"/>
      <c r="R1078" s="25"/>
      <c r="S1078" s="25"/>
      <c r="T1078" s="25"/>
      <c r="U1078" s="25"/>
      <c r="V1078" s="25"/>
      <c r="W1078" s="25"/>
      <c r="X1078" s="25"/>
      <c r="Y1078" s="25"/>
      <c r="Z1078" s="25"/>
      <c r="AA1078" s="25"/>
      <c r="AB1078" s="25"/>
    </row>
    <row r="1079">
      <c r="A1079" s="8" t="b">
        <v>0</v>
      </c>
      <c r="B1079" s="25"/>
      <c r="C1079" s="25"/>
      <c r="D1079" s="25"/>
      <c r="E1079" s="25"/>
      <c r="F1079" s="33"/>
      <c r="G1079" s="25"/>
      <c r="H1079" s="25"/>
      <c r="I1079" s="25"/>
      <c r="J1079" s="25"/>
      <c r="K1079" s="25"/>
      <c r="L1079" s="25"/>
      <c r="M1079" s="25"/>
      <c r="N1079" s="25"/>
      <c r="O1079" s="25"/>
      <c r="P1079" s="25"/>
      <c r="Q1079" s="25"/>
      <c r="R1079" s="25"/>
      <c r="S1079" s="25"/>
      <c r="T1079" s="25"/>
      <c r="U1079" s="25"/>
      <c r="V1079" s="25"/>
      <c r="W1079" s="25"/>
      <c r="X1079" s="25"/>
      <c r="Y1079" s="25"/>
      <c r="Z1079" s="25"/>
      <c r="AA1079" s="25"/>
      <c r="AB1079" s="25"/>
    </row>
    <row r="1080">
      <c r="A1080" s="8" t="b">
        <v>0</v>
      </c>
      <c r="B1080" s="25"/>
      <c r="C1080" s="25"/>
      <c r="D1080" s="25"/>
      <c r="E1080" s="25"/>
      <c r="F1080" s="33"/>
      <c r="G1080" s="25"/>
      <c r="H1080" s="25"/>
      <c r="I1080" s="25"/>
      <c r="J1080" s="25"/>
      <c r="K1080" s="25"/>
      <c r="L1080" s="25"/>
      <c r="M1080" s="25"/>
      <c r="N1080" s="25"/>
      <c r="O1080" s="25"/>
      <c r="P1080" s="25"/>
      <c r="Q1080" s="25"/>
      <c r="R1080" s="25"/>
      <c r="S1080" s="25"/>
      <c r="T1080" s="25"/>
      <c r="U1080" s="25"/>
      <c r="V1080" s="25"/>
      <c r="W1080" s="25"/>
      <c r="X1080" s="25"/>
      <c r="Y1080" s="25"/>
      <c r="Z1080" s="25"/>
      <c r="AA1080" s="25"/>
      <c r="AB1080" s="25"/>
    </row>
    <row r="1081">
      <c r="A1081" s="8" t="b">
        <v>0</v>
      </c>
      <c r="B1081" s="25"/>
      <c r="C1081" s="25"/>
      <c r="D1081" s="25"/>
      <c r="E1081" s="25"/>
      <c r="F1081" s="33"/>
      <c r="G1081" s="25"/>
      <c r="H1081" s="25"/>
      <c r="I1081" s="25"/>
      <c r="J1081" s="25"/>
      <c r="K1081" s="25"/>
      <c r="L1081" s="25"/>
      <c r="M1081" s="25"/>
      <c r="N1081" s="25"/>
      <c r="O1081" s="25"/>
      <c r="P1081" s="25"/>
      <c r="Q1081" s="25"/>
      <c r="R1081" s="25"/>
      <c r="S1081" s="25"/>
      <c r="T1081" s="25"/>
      <c r="U1081" s="25"/>
      <c r="V1081" s="25"/>
      <c r="W1081" s="25"/>
      <c r="X1081" s="25"/>
      <c r="Y1081" s="25"/>
      <c r="Z1081" s="25"/>
      <c r="AA1081" s="25"/>
      <c r="AB1081" s="25"/>
    </row>
    <row r="1082">
      <c r="A1082" s="8" t="b">
        <v>0</v>
      </c>
      <c r="B1082" s="25"/>
      <c r="C1082" s="25"/>
      <c r="D1082" s="25"/>
      <c r="E1082" s="25"/>
      <c r="F1082" s="33"/>
      <c r="G1082" s="25"/>
      <c r="H1082" s="25"/>
      <c r="I1082" s="25"/>
      <c r="J1082" s="25"/>
      <c r="K1082" s="25"/>
      <c r="L1082" s="25"/>
      <c r="M1082" s="25"/>
      <c r="N1082" s="25"/>
      <c r="O1082" s="25"/>
      <c r="P1082" s="25"/>
      <c r="Q1082" s="25"/>
      <c r="R1082" s="25"/>
      <c r="S1082" s="25"/>
      <c r="T1082" s="25"/>
      <c r="U1082" s="25"/>
      <c r="V1082" s="25"/>
      <c r="W1082" s="25"/>
      <c r="X1082" s="25"/>
      <c r="Y1082" s="25"/>
      <c r="Z1082" s="25"/>
      <c r="AA1082" s="25"/>
      <c r="AB1082" s="25"/>
    </row>
    <row r="1083">
      <c r="A1083" s="8" t="b">
        <v>0</v>
      </c>
      <c r="B1083" s="25"/>
      <c r="C1083" s="25"/>
      <c r="D1083" s="25"/>
      <c r="E1083" s="25"/>
      <c r="F1083" s="33"/>
      <c r="G1083" s="25"/>
      <c r="H1083" s="25"/>
      <c r="I1083" s="25"/>
      <c r="J1083" s="25"/>
      <c r="K1083" s="25"/>
      <c r="L1083" s="25"/>
      <c r="M1083" s="25"/>
      <c r="N1083" s="25"/>
      <c r="O1083" s="25"/>
      <c r="P1083" s="25"/>
      <c r="Q1083" s="25"/>
      <c r="R1083" s="25"/>
      <c r="S1083" s="25"/>
      <c r="T1083" s="25"/>
      <c r="U1083" s="25"/>
      <c r="V1083" s="25"/>
      <c r="W1083" s="25"/>
      <c r="X1083" s="25"/>
      <c r="Y1083" s="25"/>
      <c r="Z1083" s="25"/>
      <c r="AA1083" s="25"/>
      <c r="AB1083" s="25"/>
    </row>
    <row r="1084">
      <c r="A1084" s="8" t="b">
        <v>0</v>
      </c>
      <c r="B1084" s="25"/>
      <c r="C1084" s="25"/>
      <c r="D1084" s="25"/>
      <c r="E1084" s="25"/>
      <c r="F1084" s="33"/>
      <c r="G1084" s="25"/>
      <c r="H1084" s="25"/>
      <c r="I1084" s="25"/>
      <c r="J1084" s="25"/>
      <c r="K1084" s="25"/>
      <c r="L1084" s="25"/>
      <c r="M1084" s="25"/>
      <c r="N1084" s="25"/>
      <c r="O1084" s="25"/>
      <c r="P1084" s="25"/>
      <c r="Q1084" s="25"/>
      <c r="R1084" s="25"/>
      <c r="S1084" s="25"/>
      <c r="T1084" s="25"/>
      <c r="U1084" s="25"/>
      <c r="V1084" s="25"/>
      <c r="W1084" s="25"/>
      <c r="X1084" s="25"/>
      <c r="Y1084" s="25"/>
      <c r="Z1084" s="25"/>
      <c r="AA1084" s="25"/>
      <c r="AB1084" s="25"/>
    </row>
    <row r="1085">
      <c r="A1085" s="8" t="b">
        <v>0</v>
      </c>
      <c r="B1085" s="25"/>
      <c r="C1085" s="25"/>
      <c r="D1085" s="25"/>
      <c r="E1085" s="25"/>
      <c r="F1085" s="33"/>
      <c r="G1085" s="25"/>
      <c r="H1085" s="25"/>
      <c r="I1085" s="25"/>
      <c r="J1085" s="25"/>
      <c r="K1085" s="25"/>
      <c r="L1085" s="25"/>
      <c r="M1085" s="25"/>
      <c r="N1085" s="25"/>
      <c r="O1085" s="25"/>
      <c r="P1085" s="25"/>
      <c r="Q1085" s="25"/>
      <c r="R1085" s="25"/>
      <c r="S1085" s="25"/>
      <c r="T1085" s="25"/>
      <c r="U1085" s="25"/>
      <c r="V1085" s="25"/>
      <c r="W1085" s="25"/>
      <c r="X1085" s="25"/>
      <c r="Y1085" s="25"/>
      <c r="Z1085" s="25"/>
      <c r="AA1085" s="25"/>
      <c r="AB1085" s="25"/>
    </row>
    <row r="1086">
      <c r="A1086" s="8" t="b">
        <v>0</v>
      </c>
      <c r="B1086" s="25"/>
      <c r="C1086" s="25"/>
      <c r="D1086" s="25"/>
      <c r="E1086" s="25"/>
      <c r="F1086" s="33"/>
      <c r="G1086" s="25"/>
      <c r="H1086" s="25"/>
      <c r="I1086" s="25"/>
      <c r="J1086" s="25"/>
      <c r="K1086" s="25"/>
      <c r="L1086" s="25"/>
      <c r="M1086" s="25"/>
      <c r="N1086" s="25"/>
      <c r="O1086" s="25"/>
      <c r="P1086" s="25"/>
      <c r="Q1086" s="25"/>
      <c r="R1086" s="25"/>
      <c r="S1086" s="25"/>
      <c r="T1086" s="25"/>
      <c r="U1086" s="25"/>
      <c r="V1086" s="25"/>
      <c r="W1086" s="25"/>
      <c r="X1086" s="25"/>
      <c r="Y1086" s="25"/>
      <c r="Z1086" s="25"/>
      <c r="AA1086" s="25"/>
      <c r="AB1086" s="25"/>
    </row>
    <row r="1087">
      <c r="A1087" s="8" t="b">
        <v>0</v>
      </c>
      <c r="B1087" s="25"/>
      <c r="C1087" s="25"/>
      <c r="D1087" s="25"/>
      <c r="E1087" s="25"/>
      <c r="F1087" s="33"/>
      <c r="G1087" s="25"/>
      <c r="H1087" s="25"/>
      <c r="I1087" s="25"/>
      <c r="J1087" s="25"/>
      <c r="K1087" s="25"/>
      <c r="L1087" s="25"/>
      <c r="M1087" s="25"/>
      <c r="N1087" s="25"/>
      <c r="O1087" s="25"/>
      <c r="P1087" s="25"/>
      <c r="Q1087" s="25"/>
      <c r="R1087" s="25"/>
      <c r="S1087" s="25"/>
      <c r="T1087" s="25"/>
      <c r="U1087" s="25"/>
      <c r="V1087" s="25"/>
      <c r="W1087" s="25"/>
      <c r="X1087" s="25"/>
      <c r="Y1087" s="25"/>
      <c r="Z1087" s="25"/>
      <c r="AA1087" s="25"/>
      <c r="AB1087" s="25"/>
    </row>
    <row r="1088">
      <c r="A1088" s="8" t="b">
        <v>0</v>
      </c>
      <c r="B1088" s="25"/>
      <c r="C1088" s="25"/>
      <c r="D1088" s="25"/>
      <c r="E1088" s="25"/>
      <c r="F1088" s="33"/>
      <c r="G1088" s="25"/>
      <c r="H1088" s="25"/>
      <c r="I1088" s="25"/>
      <c r="J1088" s="25"/>
      <c r="K1088" s="25"/>
      <c r="L1088" s="25"/>
      <c r="M1088" s="25"/>
      <c r="N1088" s="25"/>
      <c r="O1088" s="25"/>
      <c r="P1088" s="25"/>
      <c r="Q1088" s="25"/>
      <c r="R1088" s="25"/>
      <c r="S1088" s="25"/>
      <c r="T1088" s="25"/>
      <c r="U1088" s="25"/>
      <c r="V1088" s="25"/>
      <c r="W1088" s="25"/>
      <c r="X1088" s="25"/>
      <c r="Y1088" s="25"/>
      <c r="Z1088" s="25"/>
      <c r="AA1088" s="25"/>
      <c r="AB1088" s="25"/>
    </row>
    <row r="1089">
      <c r="A1089" s="8" t="b">
        <v>0</v>
      </c>
      <c r="B1089" s="25"/>
      <c r="C1089" s="25"/>
      <c r="D1089" s="25"/>
      <c r="E1089" s="25"/>
      <c r="F1089" s="33"/>
      <c r="G1089" s="25"/>
      <c r="H1089" s="25"/>
      <c r="I1089" s="25"/>
      <c r="J1089" s="25"/>
      <c r="K1089" s="25"/>
      <c r="L1089" s="25"/>
      <c r="M1089" s="25"/>
      <c r="N1089" s="25"/>
      <c r="O1089" s="25"/>
      <c r="P1089" s="25"/>
      <c r="Q1089" s="25"/>
      <c r="R1089" s="25"/>
      <c r="S1089" s="25"/>
      <c r="T1089" s="25"/>
      <c r="U1089" s="25"/>
      <c r="V1089" s="25"/>
      <c r="W1089" s="25"/>
      <c r="X1089" s="25"/>
      <c r="Y1089" s="25"/>
      <c r="Z1089" s="25"/>
      <c r="AA1089" s="25"/>
      <c r="AB1089" s="25"/>
    </row>
    <row r="1090">
      <c r="A1090" s="8" t="b">
        <v>0</v>
      </c>
      <c r="B1090" s="25"/>
      <c r="C1090" s="25"/>
      <c r="D1090" s="25"/>
      <c r="E1090" s="25"/>
      <c r="F1090" s="33"/>
      <c r="G1090" s="25"/>
      <c r="H1090" s="25"/>
      <c r="I1090" s="25"/>
      <c r="J1090" s="25"/>
      <c r="K1090" s="25"/>
      <c r="L1090" s="25"/>
      <c r="M1090" s="25"/>
      <c r="N1090" s="25"/>
      <c r="O1090" s="25"/>
      <c r="P1090" s="25"/>
      <c r="Q1090" s="25"/>
      <c r="R1090" s="25"/>
      <c r="S1090" s="25"/>
      <c r="T1090" s="25"/>
      <c r="U1090" s="25"/>
      <c r="V1090" s="25"/>
      <c r="W1090" s="25"/>
      <c r="X1090" s="25"/>
      <c r="Y1090" s="25"/>
      <c r="Z1090" s="25"/>
      <c r="AA1090" s="25"/>
      <c r="AB1090" s="25"/>
    </row>
    <row r="1091">
      <c r="A1091" s="8" t="b">
        <v>0</v>
      </c>
      <c r="B1091" s="25"/>
      <c r="C1091" s="25"/>
      <c r="D1091" s="25"/>
      <c r="E1091" s="25"/>
      <c r="F1091" s="33"/>
      <c r="G1091" s="25"/>
      <c r="H1091" s="25"/>
      <c r="I1091" s="25"/>
      <c r="J1091" s="25"/>
      <c r="K1091" s="25"/>
      <c r="L1091" s="25"/>
      <c r="M1091" s="25"/>
      <c r="N1091" s="25"/>
      <c r="O1091" s="25"/>
      <c r="P1091" s="25"/>
      <c r="Q1091" s="25"/>
      <c r="R1091" s="25"/>
      <c r="S1091" s="25"/>
      <c r="T1091" s="25"/>
      <c r="U1091" s="25"/>
      <c r="V1091" s="25"/>
      <c r="W1091" s="25"/>
      <c r="X1091" s="25"/>
      <c r="Y1091" s="25"/>
      <c r="Z1091" s="25"/>
      <c r="AA1091" s="25"/>
      <c r="AB1091" s="25"/>
    </row>
    <row r="1092">
      <c r="A1092" s="8" t="b">
        <v>0</v>
      </c>
      <c r="B1092" s="25"/>
      <c r="C1092" s="25"/>
      <c r="D1092" s="25"/>
      <c r="E1092" s="25"/>
      <c r="F1092" s="33"/>
      <c r="G1092" s="25"/>
      <c r="H1092" s="25"/>
      <c r="I1092" s="25"/>
      <c r="J1092" s="25"/>
      <c r="K1092" s="25"/>
      <c r="L1092" s="25"/>
      <c r="M1092" s="25"/>
      <c r="N1092" s="25"/>
      <c r="O1092" s="25"/>
      <c r="P1092" s="25"/>
      <c r="Q1092" s="25"/>
      <c r="R1092" s="25"/>
      <c r="S1092" s="25"/>
      <c r="T1092" s="25"/>
      <c r="U1092" s="25"/>
      <c r="V1092" s="25"/>
      <c r="W1092" s="25"/>
      <c r="X1092" s="25"/>
      <c r="Y1092" s="25"/>
      <c r="Z1092" s="25"/>
      <c r="AA1092" s="25"/>
      <c r="AB1092" s="25"/>
    </row>
    <row r="1093">
      <c r="A1093" s="8" t="b">
        <v>0</v>
      </c>
      <c r="B1093" s="25"/>
      <c r="C1093" s="25"/>
      <c r="D1093" s="25"/>
      <c r="E1093" s="25"/>
      <c r="F1093" s="33"/>
      <c r="G1093" s="25"/>
      <c r="H1093" s="25"/>
      <c r="I1093" s="25"/>
      <c r="J1093" s="25"/>
      <c r="K1093" s="25"/>
      <c r="L1093" s="25"/>
      <c r="M1093" s="25"/>
      <c r="N1093" s="25"/>
      <c r="O1093" s="25"/>
      <c r="P1093" s="25"/>
      <c r="Q1093" s="25"/>
      <c r="R1093" s="25"/>
      <c r="S1093" s="25"/>
      <c r="T1093" s="25"/>
      <c r="U1093" s="25"/>
      <c r="V1093" s="25"/>
      <c r="W1093" s="25"/>
      <c r="X1093" s="25"/>
      <c r="Y1093" s="25"/>
      <c r="Z1093" s="25"/>
      <c r="AA1093" s="25"/>
      <c r="AB1093" s="25"/>
    </row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7.29" defaultRowHeight="15.0"/>
  <cols>
    <col customWidth="1" min="3" max="3" width="32.57"/>
  </cols>
  <sheetData>
    <row r="1">
      <c r="A1" s="49" t="s">
        <v>605</v>
      </c>
      <c r="B1" s="50"/>
      <c r="C1" s="50"/>
      <c r="D1" s="51" t="s">
        <v>606</v>
      </c>
      <c r="E1" s="50"/>
      <c r="F1" s="50"/>
    </row>
    <row r="2">
      <c r="A2" s="50"/>
      <c r="B2" s="50" t="s">
        <v>607</v>
      </c>
      <c r="C2" s="50"/>
      <c r="D2" s="50"/>
      <c r="E2" s="50"/>
      <c r="F2" s="50"/>
    </row>
    <row r="3">
      <c r="A3" s="52">
        <v>1.0</v>
      </c>
      <c r="B3" s="53" t="s">
        <v>608</v>
      </c>
      <c r="C3" s="53" t="s">
        <v>609</v>
      </c>
      <c r="D3" s="54" t="s">
        <v>610</v>
      </c>
      <c r="E3" s="54"/>
      <c r="F3" s="54"/>
    </row>
    <row r="4">
      <c r="A4" s="52">
        <v>2.0</v>
      </c>
      <c r="B4" s="53" t="s">
        <v>611</v>
      </c>
      <c r="C4" s="53" t="s">
        <v>612</v>
      </c>
      <c r="D4" s="53" t="s">
        <v>543</v>
      </c>
      <c r="E4" s="53"/>
      <c r="F4" s="53"/>
    </row>
    <row r="5">
      <c r="A5" s="52">
        <v>3.0</v>
      </c>
      <c r="B5" s="53" t="s">
        <v>613</v>
      </c>
      <c r="C5" s="53"/>
      <c r="D5" s="53" t="s">
        <v>614</v>
      </c>
      <c r="E5" s="53"/>
      <c r="F5" s="53"/>
    </row>
    <row r="6">
      <c r="A6" s="52">
        <v>4.0</v>
      </c>
      <c r="B6" s="53" t="s">
        <v>615</v>
      </c>
      <c r="C6" s="53"/>
      <c r="D6" s="55" t="s">
        <v>537</v>
      </c>
      <c r="E6" s="53"/>
      <c r="F6" s="53"/>
    </row>
    <row r="7">
      <c r="A7" s="52">
        <v>5.0</v>
      </c>
      <c r="B7" s="53" t="s">
        <v>525</v>
      </c>
      <c r="C7" s="53"/>
      <c r="D7" s="53"/>
      <c r="E7" s="53"/>
      <c r="F7" s="53"/>
    </row>
    <row r="8">
      <c r="A8" s="52">
        <v>6.0</v>
      </c>
      <c r="B8" s="53" t="s">
        <v>616</v>
      </c>
      <c r="C8" s="53" t="s">
        <v>617</v>
      </c>
      <c r="D8" s="53" t="s">
        <v>618</v>
      </c>
      <c r="E8" s="55" t="s">
        <v>619</v>
      </c>
      <c r="F8" s="53"/>
    </row>
    <row r="9">
      <c r="A9" s="52">
        <v>7.0</v>
      </c>
      <c r="B9" s="53" t="s">
        <v>616</v>
      </c>
      <c r="C9" s="53" t="s">
        <v>620</v>
      </c>
      <c r="D9" s="53"/>
      <c r="E9" s="53"/>
      <c r="F9" s="53"/>
    </row>
    <row r="10">
      <c r="A10" s="52">
        <v>8.0</v>
      </c>
      <c r="B10" s="53" t="s">
        <v>621</v>
      </c>
      <c r="C10" s="53" t="s">
        <v>622</v>
      </c>
      <c r="D10" s="53" t="s">
        <v>623</v>
      </c>
      <c r="E10" s="53"/>
      <c r="F10" s="53"/>
    </row>
    <row r="11">
      <c r="A11" s="52">
        <v>9.0</v>
      </c>
      <c r="B11" s="53" t="s">
        <v>624</v>
      </c>
      <c r="C11" s="53" t="s">
        <v>625</v>
      </c>
      <c r="D11" s="53" t="s">
        <v>542</v>
      </c>
      <c r="E11" s="53"/>
      <c r="F11" s="53"/>
    </row>
    <row r="12">
      <c r="A12" s="52">
        <v>10.0</v>
      </c>
      <c r="B12" s="53" t="s">
        <v>626</v>
      </c>
      <c r="C12" s="53" t="s">
        <v>627</v>
      </c>
      <c r="D12" s="55" t="s">
        <v>628</v>
      </c>
      <c r="E12" s="53"/>
      <c r="F12" s="53"/>
    </row>
    <row r="13">
      <c r="A13" s="52">
        <v>11.0</v>
      </c>
      <c r="B13" s="53" t="s">
        <v>629</v>
      </c>
      <c r="C13" s="53"/>
      <c r="D13" s="53"/>
      <c r="E13" s="55" t="s">
        <v>630</v>
      </c>
      <c r="F13" s="53"/>
    </row>
    <row r="14">
      <c r="A14" s="52">
        <v>12.0</v>
      </c>
      <c r="B14" s="53" t="s">
        <v>631</v>
      </c>
      <c r="C14" s="53" t="s">
        <v>625</v>
      </c>
      <c r="D14" s="53" t="s">
        <v>632</v>
      </c>
      <c r="E14" s="53"/>
      <c r="F14" s="53"/>
    </row>
    <row r="15">
      <c r="A15" s="53"/>
      <c r="B15" s="53"/>
      <c r="C15" s="53"/>
      <c r="D15" s="53"/>
      <c r="E15" s="53"/>
      <c r="F15" s="53"/>
    </row>
    <row r="18">
      <c r="A18" s="56" t="s">
        <v>633</v>
      </c>
    </row>
    <row r="19">
      <c r="A19" s="56" t="s">
        <v>634</v>
      </c>
    </row>
    <row r="20">
      <c r="A20" s="52">
        <v>1.0</v>
      </c>
      <c r="B20" s="53" t="s">
        <v>613</v>
      </c>
      <c r="C20" s="53"/>
      <c r="D20" s="55" t="s">
        <v>628</v>
      </c>
    </row>
    <row r="21">
      <c r="A21" s="52">
        <v>2.0</v>
      </c>
      <c r="B21" s="53" t="s">
        <v>537</v>
      </c>
      <c r="C21" s="53"/>
      <c r="D21" s="53"/>
    </row>
    <row r="22">
      <c r="A22" s="52">
        <v>3.0</v>
      </c>
      <c r="B22" s="53" t="s">
        <v>635</v>
      </c>
      <c r="C22" s="53"/>
      <c r="D22" s="53"/>
    </row>
    <row r="23">
      <c r="A23" s="52">
        <v>4.0</v>
      </c>
      <c r="B23" s="53" t="s">
        <v>636</v>
      </c>
      <c r="C23" s="53"/>
      <c r="D23" s="53"/>
    </row>
    <row r="24">
      <c r="A24" s="52">
        <v>5.0</v>
      </c>
      <c r="B24" s="53"/>
      <c r="C24" s="53"/>
      <c r="D24" s="53"/>
    </row>
    <row r="25">
      <c r="A25" s="52">
        <v>6.0</v>
      </c>
      <c r="B25" s="53" t="s">
        <v>637</v>
      </c>
      <c r="C25" s="53" t="s">
        <v>638</v>
      </c>
      <c r="D25" s="53"/>
    </row>
    <row r="26">
      <c r="A26" s="52">
        <v>7.0</v>
      </c>
      <c r="B26" s="53" t="s">
        <v>639</v>
      </c>
      <c r="C26" s="53"/>
      <c r="D26" s="53"/>
    </row>
    <row r="34">
      <c r="A34" s="57" t="s">
        <v>640</v>
      </c>
      <c r="B34" s="58"/>
      <c r="C34" s="58"/>
      <c r="D34" s="57" t="s">
        <v>641</v>
      </c>
    </row>
    <row r="35">
      <c r="A35" s="56" t="s">
        <v>556</v>
      </c>
      <c r="B35" s="56" t="s">
        <v>642</v>
      </c>
      <c r="D35" s="56" t="s">
        <v>643</v>
      </c>
    </row>
    <row r="36">
      <c r="A36" s="56" t="s">
        <v>644</v>
      </c>
      <c r="D36" s="56" t="s">
        <v>645</v>
      </c>
    </row>
    <row r="37">
      <c r="A37" s="56" t="s">
        <v>646</v>
      </c>
      <c r="D37" s="56" t="s">
        <v>647</v>
      </c>
    </row>
    <row r="38">
      <c r="A38" s="56" t="s">
        <v>648</v>
      </c>
      <c r="D38" s="56" t="s">
        <v>649</v>
      </c>
    </row>
    <row r="39">
      <c r="A39" s="56" t="s">
        <v>560</v>
      </c>
      <c r="D39" s="56" t="s">
        <v>650</v>
      </c>
    </row>
    <row r="40">
      <c r="A40" s="56" t="s">
        <v>651</v>
      </c>
    </row>
    <row r="41">
      <c r="A41" s="56" t="s">
        <v>561</v>
      </c>
      <c r="D41" s="56" t="s">
        <v>652</v>
      </c>
    </row>
    <row r="42">
      <c r="A42" s="56" t="s">
        <v>653</v>
      </c>
      <c r="D42" s="56">
        <v>151.0</v>
      </c>
    </row>
    <row r="43">
      <c r="A43" s="56" t="s">
        <v>654</v>
      </c>
      <c r="D43" s="56">
        <v>150.0</v>
      </c>
    </row>
    <row r="44">
      <c r="A44" s="56" t="s">
        <v>655</v>
      </c>
      <c r="D44" s="56">
        <v>23.0</v>
      </c>
    </row>
    <row r="45">
      <c r="A45" s="56" t="s">
        <v>656</v>
      </c>
      <c r="D45" s="56" t="s">
        <v>657</v>
      </c>
    </row>
    <row r="46">
      <c r="A46" s="56" t="s">
        <v>658</v>
      </c>
      <c r="D46" s="56" t="s">
        <v>659</v>
      </c>
    </row>
    <row r="47">
      <c r="A47" s="56" t="s">
        <v>568</v>
      </c>
      <c r="D47" s="56" t="s">
        <v>660</v>
      </c>
    </row>
    <row r="48">
      <c r="D48" s="56" t="s">
        <v>585</v>
      </c>
    </row>
    <row r="49">
      <c r="A49" s="56" t="s">
        <v>661</v>
      </c>
      <c r="D49" s="56">
        <v>210.0</v>
      </c>
    </row>
    <row r="50">
      <c r="D50" s="56" t="s">
        <v>662</v>
      </c>
    </row>
    <row r="56">
      <c r="B56" s="56"/>
    </row>
    <row r="57">
      <c r="A57" s="56"/>
      <c r="B57" s="56"/>
      <c r="D57" s="56"/>
    </row>
    <row r="58">
      <c r="A58" s="56"/>
      <c r="B58" s="56"/>
      <c r="C58" s="56"/>
      <c r="D58" s="56"/>
    </row>
    <row r="59">
      <c r="A59" s="56"/>
      <c r="B59" s="56"/>
      <c r="C59" s="56"/>
      <c r="D59" s="56"/>
    </row>
    <row r="60">
      <c r="A60" s="56"/>
      <c r="B60" s="56"/>
      <c r="D60" s="56"/>
    </row>
    <row r="61">
      <c r="A61" s="56"/>
      <c r="B61" s="56"/>
      <c r="D61" s="56"/>
    </row>
    <row r="62">
      <c r="A62" s="56"/>
      <c r="B62" s="56"/>
      <c r="D62" s="56"/>
    </row>
    <row r="63">
      <c r="A63" s="56"/>
      <c r="B63" s="56"/>
      <c r="D63" s="56"/>
    </row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7.29" defaultRowHeight="15.0"/>
  <cols>
    <col customWidth="1" min="1" max="1" width="5.71"/>
    <col customWidth="1" min="2" max="31" width="4.43"/>
    <col customWidth="1" min="32" max="32" width="22.57"/>
  </cols>
  <sheetData>
    <row r="1" ht="29.25" customHeight="1">
      <c r="A1" s="59"/>
      <c r="B1" s="60" t="s">
        <v>663</v>
      </c>
      <c r="AF1" s="60" t="s">
        <v>664</v>
      </c>
    </row>
    <row r="2" ht="29.25" customHeight="1">
      <c r="A2" s="59" t="s">
        <v>665</v>
      </c>
      <c r="B2" s="61"/>
      <c r="C2" s="62"/>
      <c r="D2" s="63"/>
      <c r="E2" s="61"/>
      <c r="F2" s="62"/>
      <c r="G2" s="63"/>
      <c r="H2" s="61"/>
      <c r="I2" s="62"/>
      <c r="J2" s="63"/>
      <c r="K2" s="61"/>
      <c r="L2" s="62"/>
      <c r="M2" s="63"/>
      <c r="N2" s="61"/>
      <c r="O2" s="62"/>
      <c r="P2" s="63"/>
      <c r="Q2" s="61"/>
      <c r="R2" s="62"/>
      <c r="S2" s="63"/>
      <c r="T2" s="61"/>
      <c r="U2" s="62"/>
      <c r="V2" s="63"/>
      <c r="W2" s="61"/>
      <c r="X2" s="62"/>
      <c r="Y2" s="63"/>
      <c r="Z2" s="61"/>
      <c r="AA2" s="62"/>
      <c r="AB2" s="63"/>
      <c r="AC2" s="61"/>
      <c r="AD2" s="62"/>
      <c r="AE2" s="63"/>
      <c r="AF2" s="64"/>
    </row>
    <row r="3" ht="29.25" customHeight="1">
      <c r="B3" s="61"/>
      <c r="C3" s="62"/>
      <c r="D3" s="63"/>
      <c r="E3" s="61"/>
      <c r="F3" s="62"/>
      <c r="G3" s="63"/>
      <c r="H3" s="61"/>
      <c r="I3" s="62"/>
      <c r="J3" s="63"/>
      <c r="K3" s="61"/>
      <c r="L3" s="62"/>
      <c r="M3" s="63"/>
      <c r="N3" s="61"/>
      <c r="O3" s="62"/>
      <c r="P3" s="63"/>
      <c r="Q3" s="61"/>
      <c r="R3" s="62"/>
      <c r="S3" s="63"/>
      <c r="T3" s="61"/>
      <c r="U3" s="62"/>
      <c r="V3" s="63"/>
      <c r="W3" s="61"/>
      <c r="X3" s="62"/>
      <c r="Y3" s="63"/>
      <c r="Z3" s="61"/>
      <c r="AA3" s="62"/>
      <c r="AB3" s="63"/>
      <c r="AC3" s="61"/>
      <c r="AD3" s="62"/>
      <c r="AE3" s="63"/>
    </row>
    <row r="4" ht="29.25" customHeight="1">
      <c r="B4" s="61"/>
      <c r="C4" s="62"/>
      <c r="D4" s="63"/>
      <c r="E4" s="61"/>
      <c r="F4" s="62"/>
      <c r="G4" s="63"/>
      <c r="H4" s="61"/>
      <c r="I4" s="62"/>
      <c r="J4" s="63"/>
      <c r="K4" s="61"/>
      <c r="L4" s="62"/>
      <c r="M4" s="63"/>
      <c r="N4" s="61"/>
      <c r="O4" s="62"/>
      <c r="P4" s="63"/>
      <c r="Q4" s="61"/>
      <c r="R4" s="62"/>
      <c r="S4" s="63"/>
      <c r="T4" s="61"/>
      <c r="U4" s="62"/>
      <c r="V4" s="63"/>
      <c r="W4" s="61"/>
      <c r="X4" s="62"/>
      <c r="Y4" s="63"/>
      <c r="Z4" s="61"/>
      <c r="AA4" s="62"/>
      <c r="AB4" s="63"/>
      <c r="AC4" s="61"/>
      <c r="AD4" s="62"/>
      <c r="AE4" s="63"/>
    </row>
    <row r="5" ht="29.25" customHeight="1">
      <c r="B5" s="61"/>
      <c r="C5" s="62"/>
      <c r="D5" s="63"/>
      <c r="E5" s="61"/>
      <c r="F5" s="62"/>
      <c r="G5" s="63"/>
      <c r="H5" s="61"/>
      <c r="I5" s="62"/>
      <c r="J5" s="63"/>
      <c r="K5" s="61"/>
      <c r="L5" s="62"/>
      <c r="M5" s="63"/>
      <c r="N5" s="61"/>
      <c r="O5" s="62"/>
      <c r="P5" s="63"/>
      <c r="Q5" s="61"/>
      <c r="R5" s="62"/>
      <c r="S5" s="63"/>
      <c r="T5" s="61"/>
      <c r="U5" s="62"/>
      <c r="V5" s="63"/>
      <c r="W5" s="61"/>
      <c r="X5" s="62"/>
      <c r="Y5" s="63"/>
      <c r="Z5" s="61"/>
      <c r="AA5" s="62"/>
      <c r="AB5" s="63"/>
      <c r="AC5" s="61"/>
      <c r="AD5" s="62"/>
      <c r="AE5" s="63"/>
    </row>
    <row r="6" ht="41.25" customHeight="1">
      <c r="A6" s="59" t="s">
        <v>666</v>
      </c>
      <c r="B6" s="65" t="s">
        <v>667</v>
      </c>
      <c r="C6" s="62"/>
      <c r="D6" s="62"/>
      <c r="E6" s="62"/>
      <c r="F6" s="63"/>
      <c r="G6" s="65" t="s">
        <v>668</v>
      </c>
      <c r="H6" s="62"/>
      <c r="I6" s="62"/>
      <c r="J6" s="62"/>
      <c r="K6" s="63"/>
      <c r="L6" s="61"/>
      <c r="M6" s="62"/>
      <c r="N6" s="62"/>
      <c r="O6" s="62"/>
      <c r="P6" s="63"/>
      <c r="Q6" s="61"/>
      <c r="R6" s="62"/>
      <c r="S6" s="62"/>
      <c r="T6" s="62"/>
      <c r="U6" s="63"/>
      <c r="V6" s="61"/>
      <c r="W6" s="62"/>
      <c r="X6" s="62"/>
      <c r="Y6" s="62"/>
      <c r="Z6" s="63"/>
      <c r="AA6" s="61"/>
      <c r="AB6" s="62"/>
      <c r="AC6" s="62"/>
      <c r="AD6" s="62"/>
      <c r="AE6" s="63"/>
    </row>
    <row r="7" ht="41.25" customHeight="1">
      <c r="B7" s="65" t="s">
        <v>669</v>
      </c>
      <c r="C7" s="62"/>
      <c r="D7" s="62"/>
      <c r="E7" s="62"/>
      <c r="F7" s="63"/>
      <c r="G7" s="65" t="s">
        <v>670</v>
      </c>
      <c r="H7" s="62"/>
      <c r="I7" s="62"/>
      <c r="J7" s="62"/>
      <c r="K7" s="63"/>
      <c r="L7" s="61"/>
      <c r="M7" s="62"/>
      <c r="N7" s="62"/>
      <c r="O7" s="62"/>
      <c r="P7" s="63"/>
      <c r="Q7" s="61"/>
      <c r="R7" s="62"/>
      <c r="S7" s="62"/>
      <c r="T7" s="62"/>
      <c r="U7" s="63"/>
      <c r="V7" s="61"/>
      <c r="W7" s="62"/>
      <c r="X7" s="62"/>
      <c r="Y7" s="62"/>
      <c r="Z7" s="63"/>
      <c r="AA7" s="61"/>
      <c r="AB7" s="62"/>
      <c r="AC7" s="62"/>
      <c r="AD7" s="62"/>
      <c r="AE7" s="63"/>
    </row>
    <row r="8" ht="41.25" customHeight="1">
      <c r="B8" s="65" t="s">
        <v>671</v>
      </c>
      <c r="C8" s="62"/>
      <c r="D8" s="62"/>
      <c r="E8" s="62"/>
      <c r="F8" s="63"/>
      <c r="G8" s="65" t="s">
        <v>672</v>
      </c>
      <c r="H8" s="62"/>
      <c r="I8" s="62"/>
      <c r="J8" s="62"/>
      <c r="K8" s="63"/>
      <c r="L8" s="61"/>
      <c r="M8" s="62"/>
      <c r="N8" s="62"/>
      <c r="O8" s="62"/>
      <c r="P8" s="63"/>
      <c r="Q8" s="61"/>
      <c r="R8" s="62"/>
      <c r="S8" s="62"/>
      <c r="T8" s="62"/>
      <c r="U8" s="63"/>
      <c r="V8" s="61"/>
      <c r="W8" s="62"/>
      <c r="X8" s="62"/>
      <c r="Y8" s="62"/>
      <c r="Z8" s="63"/>
      <c r="AA8" s="61"/>
      <c r="AB8" s="62"/>
      <c r="AC8" s="62"/>
      <c r="AD8" s="62"/>
      <c r="AE8" s="63"/>
    </row>
    <row r="9" ht="41.25" customHeight="1">
      <c r="B9" s="61"/>
      <c r="C9" s="62"/>
      <c r="D9" s="62"/>
      <c r="E9" s="62"/>
      <c r="F9" s="63"/>
      <c r="G9" s="61"/>
      <c r="H9" s="62"/>
      <c r="I9" s="62"/>
      <c r="J9" s="62"/>
      <c r="K9" s="63"/>
      <c r="L9" s="61"/>
      <c r="M9" s="62"/>
      <c r="N9" s="62"/>
      <c r="O9" s="62"/>
      <c r="P9" s="63"/>
      <c r="Q9" s="61"/>
      <c r="R9" s="62"/>
      <c r="S9" s="62"/>
      <c r="T9" s="62"/>
      <c r="U9" s="63"/>
      <c r="V9" s="61"/>
      <c r="W9" s="62"/>
      <c r="X9" s="62"/>
      <c r="Y9" s="62"/>
      <c r="Z9" s="63"/>
      <c r="AA9" s="61"/>
      <c r="AB9" s="62"/>
      <c r="AC9" s="62"/>
      <c r="AD9" s="62"/>
      <c r="AE9" s="63"/>
    </row>
    <row r="10" ht="60.0" customHeight="1">
      <c r="A10" s="59" t="s">
        <v>673</v>
      </c>
      <c r="B10" s="65" t="s">
        <v>674</v>
      </c>
      <c r="C10" s="62"/>
      <c r="D10" s="62"/>
      <c r="E10" s="62"/>
      <c r="F10" s="62"/>
      <c r="G10" s="62"/>
      <c r="H10" s="62"/>
      <c r="I10" s="63"/>
      <c r="J10" s="65" t="s">
        <v>675</v>
      </c>
      <c r="K10" s="62"/>
      <c r="L10" s="62"/>
      <c r="M10" s="62"/>
      <c r="N10" s="62"/>
      <c r="O10" s="62"/>
      <c r="P10" s="63"/>
      <c r="Q10" s="65" t="s">
        <v>676</v>
      </c>
      <c r="R10" s="62"/>
      <c r="S10" s="62"/>
      <c r="T10" s="62"/>
      <c r="U10" s="62"/>
      <c r="V10" s="62"/>
      <c r="W10" s="62"/>
      <c r="X10" s="63"/>
      <c r="Y10" s="65" t="s">
        <v>677</v>
      </c>
      <c r="Z10" s="62"/>
      <c r="AA10" s="62"/>
      <c r="AB10" s="62"/>
      <c r="AC10" s="62"/>
      <c r="AD10" s="62"/>
      <c r="AE10" s="63"/>
    </row>
    <row r="11">
      <c r="A11" s="66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</row>
    <row r="12">
      <c r="A12" s="66"/>
      <c r="B12" s="56" t="s">
        <v>678</v>
      </c>
    </row>
    <row r="13">
      <c r="A13" s="66"/>
    </row>
    <row r="14">
      <c r="A14" s="66"/>
      <c r="C14" s="68">
        <v>1.0</v>
      </c>
      <c r="D14" s="62"/>
      <c r="E14" s="63"/>
      <c r="F14" s="69"/>
      <c r="G14" s="62"/>
      <c r="H14" s="63"/>
      <c r="I14" s="68">
        <v>4.0</v>
      </c>
      <c r="J14" s="62"/>
      <c r="K14" s="63"/>
      <c r="L14" s="69"/>
      <c r="M14" s="62"/>
      <c r="N14" s="63"/>
      <c r="O14" s="68">
        <v>7.0</v>
      </c>
      <c r="P14" s="62"/>
      <c r="Q14" s="63"/>
      <c r="R14" s="69"/>
      <c r="S14" s="62"/>
      <c r="T14" s="63"/>
      <c r="U14" s="68">
        <v>10.0</v>
      </c>
      <c r="V14" s="62"/>
      <c r="W14" s="63"/>
      <c r="X14" s="69"/>
      <c r="Y14" s="62"/>
      <c r="Z14" s="63"/>
      <c r="AA14" s="68">
        <v>13.0</v>
      </c>
      <c r="AB14" s="62"/>
      <c r="AC14" s="63"/>
    </row>
    <row r="15">
      <c r="A15" s="66"/>
      <c r="C15" s="69"/>
      <c r="D15" s="62"/>
      <c r="E15" s="63"/>
      <c r="F15" s="68">
        <v>3.0</v>
      </c>
      <c r="G15" s="62"/>
      <c r="H15" s="63"/>
      <c r="I15" s="69"/>
      <c r="J15" s="62"/>
      <c r="K15" s="63"/>
      <c r="L15" s="68">
        <v>6.0</v>
      </c>
      <c r="M15" s="62"/>
      <c r="N15" s="63"/>
      <c r="O15" s="69"/>
      <c r="P15" s="62"/>
      <c r="Q15" s="63"/>
      <c r="R15" s="68">
        <v>9.0</v>
      </c>
      <c r="S15" s="62"/>
      <c r="T15" s="63"/>
      <c r="U15" s="69"/>
      <c r="V15" s="62"/>
      <c r="W15" s="63"/>
      <c r="X15" s="68">
        <v>12.0</v>
      </c>
      <c r="Y15" s="62"/>
      <c r="Z15" s="63"/>
      <c r="AA15" s="69"/>
      <c r="AB15" s="62"/>
      <c r="AC15" s="63"/>
    </row>
    <row r="16">
      <c r="A16" s="66"/>
      <c r="C16" s="68">
        <v>2.0</v>
      </c>
      <c r="D16" s="62"/>
      <c r="E16" s="63"/>
      <c r="F16" s="69"/>
      <c r="G16" s="62"/>
      <c r="H16" s="63"/>
      <c r="I16" s="68">
        <v>5.0</v>
      </c>
      <c r="J16" s="62"/>
      <c r="K16" s="63"/>
      <c r="L16" s="69"/>
      <c r="M16" s="62"/>
      <c r="N16" s="63"/>
      <c r="O16" s="68">
        <v>8.0</v>
      </c>
      <c r="P16" s="62"/>
      <c r="Q16" s="63"/>
      <c r="R16" s="69"/>
      <c r="S16" s="62"/>
      <c r="T16" s="63"/>
      <c r="U16" s="68">
        <v>11.0</v>
      </c>
      <c r="V16" s="62"/>
      <c r="W16" s="63"/>
      <c r="X16" s="69"/>
      <c r="Y16" s="62"/>
      <c r="Z16" s="63"/>
      <c r="AA16" s="68">
        <v>14.0</v>
      </c>
      <c r="AB16" s="62"/>
      <c r="AC16" s="63"/>
    </row>
    <row r="17">
      <c r="A17" s="66"/>
    </row>
    <row r="18">
      <c r="A18" s="66"/>
      <c r="C18" s="56" t="s">
        <v>679</v>
      </c>
    </row>
    <row r="19">
      <c r="A19" s="66"/>
      <c r="D19" s="70">
        <v>1.0</v>
      </c>
      <c r="E19" s="71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3"/>
    </row>
    <row r="20">
      <c r="A20" s="66"/>
      <c r="D20" s="74">
        <f t="shared" ref="D20:D32" si="1">D19+1</f>
        <v>2</v>
      </c>
      <c r="E20" s="71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3"/>
    </row>
    <row r="21">
      <c r="A21" s="66"/>
      <c r="D21" s="74">
        <f t="shared" si="1"/>
        <v>3</v>
      </c>
      <c r="E21" s="71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3"/>
    </row>
    <row r="22">
      <c r="A22" s="66"/>
      <c r="D22" s="74">
        <f t="shared" si="1"/>
        <v>4</v>
      </c>
      <c r="E22" s="71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3"/>
    </row>
    <row r="23">
      <c r="A23" s="66"/>
      <c r="D23" s="74">
        <f t="shared" si="1"/>
        <v>5</v>
      </c>
      <c r="E23" s="71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3"/>
    </row>
    <row r="24">
      <c r="A24" s="66"/>
      <c r="D24" s="74">
        <f t="shared" si="1"/>
        <v>6</v>
      </c>
      <c r="E24" s="71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3"/>
    </row>
    <row r="25">
      <c r="A25" s="66"/>
      <c r="D25" s="74">
        <f t="shared" si="1"/>
        <v>7</v>
      </c>
      <c r="E25" s="71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3"/>
    </row>
    <row r="26">
      <c r="A26" s="66"/>
      <c r="D26" s="74">
        <f t="shared" si="1"/>
        <v>8</v>
      </c>
      <c r="E26" s="71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3"/>
    </row>
    <row r="27">
      <c r="A27" s="66"/>
      <c r="D27" s="74">
        <f t="shared" si="1"/>
        <v>9</v>
      </c>
      <c r="E27" s="71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3"/>
    </row>
    <row r="28">
      <c r="A28" s="66"/>
      <c r="D28" s="74">
        <f t="shared" si="1"/>
        <v>10</v>
      </c>
      <c r="E28" s="71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3"/>
    </row>
    <row r="29">
      <c r="A29" s="66"/>
      <c r="D29" s="74">
        <f t="shared" si="1"/>
        <v>11</v>
      </c>
      <c r="E29" s="71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3"/>
    </row>
    <row r="30">
      <c r="A30" s="66"/>
      <c r="D30" s="74">
        <f t="shared" si="1"/>
        <v>12</v>
      </c>
      <c r="E30" s="71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3"/>
    </row>
    <row r="31">
      <c r="A31" s="66"/>
      <c r="D31" s="74">
        <f t="shared" si="1"/>
        <v>13</v>
      </c>
      <c r="E31" s="71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3"/>
    </row>
    <row r="32">
      <c r="A32" s="66"/>
      <c r="D32" s="74">
        <f t="shared" si="1"/>
        <v>14</v>
      </c>
      <c r="E32" s="71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3"/>
    </row>
    <row r="33">
      <c r="A33" s="66"/>
    </row>
    <row r="34">
      <c r="A34" s="66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</row>
    <row r="35">
      <c r="A35" s="75"/>
    </row>
    <row r="36">
      <c r="A36" s="75"/>
    </row>
    <row r="37">
      <c r="A37" s="75"/>
    </row>
    <row r="38">
      <c r="A38" s="75"/>
    </row>
    <row r="39">
      <c r="A39" s="75"/>
    </row>
    <row r="40">
      <c r="A40" s="75"/>
    </row>
    <row r="41">
      <c r="A41" s="75"/>
    </row>
    <row r="42">
      <c r="A42" s="75"/>
    </row>
    <row r="43">
      <c r="A43" s="75"/>
    </row>
    <row r="44">
      <c r="A44" s="75"/>
    </row>
    <row r="45">
      <c r="A45" s="75"/>
    </row>
    <row r="46">
      <c r="A46" s="75"/>
    </row>
    <row r="47">
      <c r="A47" s="75"/>
    </row>
    <row r="48">
      <c r="A48" s="75"/>
    </row>
    <row r="49">
      <c r="A49" s="75"/>
    </row>
    <row r="50">
      <c r="A50" s="75"/>
    </row>
    <row r="51">
      <c r="A51" s="75"/>
    </row>
    <row r="52">
      <c r="A52" s="75"/>
    </row>
    <row r="53">
      <c r="A53" s="75"/>
    </row>
    <row r="54">
      <c r="A54" s="75"/>
    </row>
    <row r="55">
      <c r="A55" s="75"/>
    </row>
    <row r="56">
      <c r="A56" s="75"/>
    </row>
    <row r="57">
      <c r="A57" s="75"/>
    </row>
    <row r="58">
      <c r="A58" s="75"/>
    </row>
    <row r="59">
      <c r="A59" s="75"/>
    </row>
    <row r="60">
      <c r="A60" s="75"/>
    </row>
    <row r="61">
      <c r="A61" s="75"/>
    </row>
    <row r="62">
      <c r="A62" s="75"/>
    </row>
    <row r="63">
      <c r="A63" s="75"/>
    </row>
    <row r="64">
      <c r="A64" s="75"/>
    </row>
    <row r="65">
      <c r="A65" s="75"/>
    </row>
    <row r="66">
      <c r="A66" s="75"/>
    </row>
    <row r="67">
      <c r="A67" s="75"/>
    </row>
    <row r="68">
      <c r="A68" s="75"/>
    </row>
    <row r="69">
      <c r="A69" s="75"/>
    </row>
    <row r="70">
      <c r="A70" s="75"/>
    </row>
    <row r="71">
      <c r="A71" s="75"/>
    </row>
    <row r="72">
      <c r="A72" s="75"/>
    </row>
    <row r="73">
      <c r="A73" s="75"/>
    </row>
    <row r="74">
      <c r="A74" s="75"/>
    </row>
    <row r="75">
      <c r="A75" s="75"/>
    </row>
    <row r="76">
      <c r="A76" s="75"/>
    </row>
    <row r="77">
      <c r="A77" s="75"/>
    </row>
    <row r="78">
      <c r="A78" s="75"/>
    </row>
    <row r="79">
      <c r="A79" s="75"/>
    </row>
    <row r="80">
      <c r="A80" s="75"/>
    </row>
    <row r="81">
      <c r="A81" s="75"/>
    </row>
    <row r="82">
      <c r="A82" s="75"/>
    </row>
    <row r="83">
      <c r="A83" s="75"/>
    </row>
    <row r="84">
      <c r="A84" s="75"/>
    </row>
    <row r="85">
      <c r="A85" s="75"/>
    </row>
    <row r="86">
      <c r="A86" s="75"/>
    </row>
    <row r="87">
      <c r="A87" s="75"/>
    </row>
    <row r="88">
      <c r="A88" s="75"/>
    </row>
    <row r="89">
      <c r="A89" s="75"/>
    </row>
    <row r="90">
      <c r="A90" s="75"/>
    </row>
    <row r="91">
      <c r="A91" s="75"/>
    </row>
    <row r="92">
      <c r="A92" s="75"/>
    </row>
    <row r="93">
      <c r="A93" s="75"/>
    </row>
    <row r="94">
      <c r="A94" s="75"/>
    </row>
    <row r="95">
      <c r="A95" s="75"/>
    </row>
    <row r="96">
      <c r="A96" s="75"/>
    </row>
    <row r="97">
      <c r="A97" s="75"/>
    </row>
    <row r="98">
      <c r="A98" s="75"/>
    </row>
    <row r="99">
      <c r="A99" s="75"/>
    </row>
    <row r="100">
      <c r="A100" s="75"/>
    </row>
    <row r="101">
      <c r="A101" s="75"/>
    </row>
    <row r="102">
      <c r="A102" s="75"/>
    </row>
    <row r="103">
      <c r="A103" s="75"/>
    </row>
    <row r="104">
      <c r="A104" s="75"/>
    </row>
    <row r="105">
      <c r="A105" s="75"/>
    </row>
    <row r="106">
      <c r="A106" s="75"/>
    </row>
    <row r="107">
      <c r="A107" s="75"/>
    </row>
    <row r="108">
      <c r="A108" s="75"/>
    </row>
    <row r="109">
      <c r="A109" s="75"/>
    </row>
    <row r="110">
      <c r="A110" s="75"/>
    </row>
    <row r="111">
      <c r="A111" s="75"/>
    </row>
    <row r="112">
      <c r="A112" s="75"/>
    </row>
    <row r="113">
      <c r="A113" s="75"/>
    </row>
    <row r="114">
      <c r="A114" s="75"/>
    </row>
    <row r="115">
      <c r="A115" s="75"/>
    </row>
    <row r="116">
      <c r="A116" s="75"/>
    </row>
    <row r="117">
      <c r="A117" s="75"/>
    </row>
    <row r="118">
      <c r="A118" s="75"/>
    </row>
    <row r="119">
      <c r="A119" s="75"/>
    </row>
    <row r="120">
      <c r="A120" s="75"/>
    </row>
    <row r="121">
      <c r="A121" s="75"/>
    </row>
    <row r="122">
      <c r="A122" s="75"/>
    </row>
    <row r="123">
      <c r="A123" s="75"/>
    </row>
    <row r="124">
      <c r="A124" s="75"/>
    </row>
    <row r="125">
      <c r="A125" s="75"/>
    </row>
    <row r="126">
      <c r="A126" s="75"/>
    </row>
    <row r="127">
      <c r="A127" s="75"/>
    </row>
    <row r="128">
      <c r="A128" s="75"/>
    </row>
    <row r="129">
      <c r="A129" s="75"/>
    </row>
    <row r="130">
      <c r="A130" s="75"/>
    </row>
    <row r="131">
      <c r="A131" s="75"/>
    </row>
    <row r="132">
      <c r="A132" s="75"/>
    </row>
    <row r="133">
      <c r="A133" s="75"/>
    </row>
    <row r="134">
      <c r="A134" s="75"/>
    </row>
    <row r="135">
      <c r="A135" s="75"/>
    </row>
    <row r="136">
      <c r="A136" s="75"/>
    </row>
    <row r="137">
      <c r="A137" s="75"/>
    </row>
    <row r="138">
      <c r="A138" s="75"/>
    </row>
    <row r="139">
      <c r="A139" s="75"/>
    </row>
    <row r="140">
      <c r="A140" s="75"/>
    </row>
    <row r="141">
      <c r="A141" s="75"/>
    </row>
    <row r="142">
      <c r="A142" s="75"/>
    </row>
    <row r="143">
      <c r="A143" s="75"/>
    </row>
    <row r="144">
      <c r="A144" s="75"/>
    </row>
    <row r="145">
      <c r="A145" s="75"/>
    </row>
    <row r="146">
      <c r="A146" s="75"/>
    </row>
    <row r="147">
      <c r="A147" s="75"/>
    </row>
    <row r="148">
      <c r="A148" s="75"/>
    </row>
    <row r="149">
      <c r="A149" s="75"/>
    </row>
    <row r="150">
      <c r="A150" s="75"/>
    </row>
    <row r="151">
      <c r="A151" s="75"/>
    </row>
    <row r="152">
      <c r="A152" s="75"/>
    </row>
    <row r="153">
      <c r="A153" s="75"/>
    </row>
    <row r="154">
      <c r="A154" s="75"/>
    </row>
    <row r="155">
      <c r="A155" s="75"/>
    </row>
    <row r="156">
      <c r="A156" s="75"/>
    </row>
    <row r="157">
      <c r="A157" s="75"/>
    </row>
    <row r="158">
      <c r="A158" s="75"/>
    </row>
    <row r="159">
      <c r="A159" s="75"/>
    </row>
    <row r="160">
      <c r="A160" s="75"/>
    </row>
    <row r="161">
      <c r="A161" s="75"/>
    </row>
    <row r="162">
      <c r="A162" s="75"/>
    </row>
    <row r="163">
      <c r="A163" s="75"/>
    </row>
    <row r="164">
      <c r="A164" s="75"/>
    </row>
    <row r="165">
      <c r="A165" s="75"/>
    </row>
    <row r="166">
      <c r="A166" s="75"/>
    </row>
    <row r="167">
      <c r="A167" s="75"/>
    </row>
    <row r="168">
      <c r="A168" s="75"/>
    </row>
    <row r="169">
      <c r="A169" s="75"/>
    </row>
    <row r="170">
      <c r="A170" s="75"/>
    </row>
    <row r="171">
      <c r="A171" s="75"/>
    </row>
    <row r="172">
      <c r="A172" s="75"/>
    </row>
    <row r="173">
      <c r="A173" s="75"/>
    </row>
    <row r="174">
      <c r="A174" s="75"/>
    </row>
    <row r="175">
      <c r="A175" s="75"/>
    </row>
    <row r="176">
      <c r="A176" s="75"/>
    </row>
    <row r="177">
      <c r="A177" s="75"/>
    </row>
    <row r="178">
      <c r="A178" s="75"/>
    </row>
    <row r="179">
      <c r="A179" s="75"/>
    </row>
    <row r="180">
      <c r="A180" s="75"/>
    </row>
    <row r="181">
      <c r="A181" s="75"/>
    </row>
    <row r="182">
      <c r="A182" s="75"/>
    </row>
    <row r="183">
      <c r="A183" s="75"/>
    </row>
    <row r="184">
      <c r="A184" s="75"/>
    </row>
    <row r="185">
      <c r="A185" s="75"/>
    </row>
    <row r="186">
      <c r="A186" s="75"/>
    </row>
    <row r="187">
      <c r="A187" s="75"/>
    </row>
    <row r="188">
      <c r="A188" s="75"/>
    </row>
    <row r="189">
      <c r="A189" s="75"/>
    </row>
    <row r="190">
      <c r="A190" s="75"/>
    </row>
    <row r="191">
      <c r="A191" s="75"/>
    </row>
    <row r="192">
      <c r="A192" s="75"/>
    </row>
    <row r="193">
      <c r="A193" s="75"/>
    </row>
    <row r="194">
      <c r="A194" s="75"/>
    </row>
    <row r="195">
      <c r="A195" s="75"/>
    </row>
    <row r="196">
      <c r="A196" s="75"/>
    </row>
    <row r="197">
      <c r="A197" s="75"/>
    </row>
    <row r="198">
      <c r="A198" s="75"/>
    </row>
    <row r="199">
      <c r="A199" s="75"/>
    </row>
    <row r="200">
      <c r="A200" s="75"/>
    </row>
    <row r="201">
      <c r="A201" s="75"/>
    </row>
    <row r="202">
      <c r="A202" s="75"/>
    </row>
    <row r="203">
      <c r="A203" s="75"/>
    </row>
    <row r="204">
      <c r="A204" s="75"/>
    </row>
    <row r="205">
      <c r="A205" s="75"/>
    </row>
    <row r="206">
      <c r="A206" s="75"/>
    </row>
    <row r="207">
      <c r="A207" s="75"/>
    </row>
    <row r="208">
      <c r="A208" s="75"/>
    </row>
    <row r="209">
      <c r="A209" s="75"/>
    </row>
    <row r="210">
      <c r="A210" s="75"/>
    </row>
    <row r="211">
      <c r="A211" s="75"/>
    </row>
    <row r="212">
      <c r="A212" s="75"/>
    </row>
    <row r="213">
      <c r="A213" s="75"/>
    </row>
    <row r="214">
      <c r="A214" s="75"/>
    </row>
    <row r="215">
      <c r="A215" s="75"/>
    </row>
    <row r="216">
      <c r="A216" s="75"/>
    </row>
    <row r="217">
      <c r="A217" s="75"/>
    </row>
    <row r="218">
      <c r="A218" s="75"/>
    </row>
    <row r="219">
      <c r="A219" s="75"/>
    </row>
    <row r="220">
      <c r="A220" s="75"/>
    </row>
    <row r="221">
      <c r="A221" s="75"/>
    </row>
    <row r="222">
      <c r="A222" s="75"/>
    </row>
    <row r="223">
      <c r="A223" s="75"/>
    </row>
    <row r="224">
      <c r="A224" s="75"/>
    </row>
    <row r="225">
      <c r="A225" s="75"/>
    </row>
    <row r="226">
      <c r="A226" s="75"/>
    </row>
    <row r="227">
      <c r="A227" s="75"/>
    </row>
    <row r="228">
      <c r="A228" s="75"/>
    </row>
    <row r="229">
      <c r="A229" s="75"/>
    </row>
    <row r="230">
      <c r="A230" s="75"/>
    </row>
    <row r="231">
      <c r="A231" s="75"/>
    </row>
    <row r="232">
      <c r="A232" s="75"/>
    </row>
    <row r="233">
      <c r="A233" s="75"/>
    </row>
    <row r="234">
      <c r="A234" s="75"/>
    </row>
    <row r="235">
      <c r="A235" s="75"/>
    </row>
    <row r="236">
      <c r="A236" s="75"/>
    </row>
    <row r="237">
      <c r="A237" s="75"/>
    </row>
    <row r="238">
      <c r="A238" s="75"/>
    </row>
    <row r="239">
      <c r="A239" s="75"/>
    </row>
    <row r="240">
      <c r="A240" s="75"/>
    </row>
    <row r="241">
      <c r="A241" s="75"/>
    </row>
    <row r="242">
      <c r="A242" s="75"/>
    </row>
    <row r="243">
      <c r="A243" s="75"/>
    </row>
    <row r="244">
      <c r="A244" s="75"/>
    </row>
    <row r="245">
      <c r="A245" s="75"/>
    </row>
    <row r="246">
      <c r="A246" s="75"/>
    </row>
    <row r="247">
      <c r="A247" s="75"/>
    </row>
    <row r="248">
      <c r="A248" s="75"/>
    </row>
    <row r="249">
      <c r="A249" s="75"/>
    </row>
    <row r="250">
      <c r="A250" s="75"/>
    </row>
    <row r="251">
      <c r="A251" s="75"/>
    </row>
    <row r="252">
      <c r="A252" s="75"/>
    </row>
    <row r="253">
      <c r="A253" s="75"/>
    </row>
    <row r="254">
      <c r="A254" s="75"/>
    </row>
    <row r="255">
      <c r="A255" s="75"/>
    </row>
    <row r="256">
      <c r="A256" s="75"/>
    </row>
    <row r="257">
      <c r="A257" s="75"/>
    </row>
    <row r="258">
      <c r="A258" s="75"/>
    </row>
    <row r="259">
      <c r="A259" s="75"/>
    </row>
    <row r="260">
      <c r="A260" s="75"/>
    </row>
    <row r="261">
      <c r="A261" s="75"/>
    </row>
    <row r="262">
      <c r="A262" s="75"/>
    </row>
    <row r="263">
      <c r="A263" s="75"/>
    </row>
    <row r="264">
      <c r="A264" s="75"/>
    </row>
    <row r="265">
      <c r="A265" s="75"/>
    </row>
    <row r="266">
      <c r="A266" s="75"/>
    </row>
    <row r="267">
      <c r="A267" s="75"/>
    </row>
    <row r="268">
      <c r="A268" s="75"/>
    </row>
    <row r="269">
      <c r="A269" s="75"/>
    </row>
    <row r="270">
      <c r="A270" s="75"/>
    </row>
    <row r="271">
      <c r="A271" s="75"/>
    </row>
    <row r="272">
      <c r="A272" s="75"/>
    </row>
    <row r="273">
      <c r="A273" s="75"/>
    </row>
    <row r="274">
      <c r="A274" s="75"/>
    </row>
    <row r="275">
      <c r="A275" s="75"/>
    </row>
    <row r="276">
      <c r="A276" s="75"/>
    </row>
    <row r="277">
      <c r="A277" s="75"/>
    </row>
    <row r="278">
      <c r="A278" s="75"/>
    </row>
    <row r="279">
      <c r="A279" s="75"/>
    </row>
    <row r="280">
      <c r="A280" s="75"/>
    </row>
    <row r="281">
      <c r="A281" s="75"/>
    </row>
    <row r="282">
      <c r="A282" s="75"/>
    </row>
    <row r="283">
      <c r="A283" s="75"/>
    </row>
    <row r="284">
      <c r="A284" s="75"/>
    </row>
    <row r="285">
      <c r="A285" s="75"/>
    </row>
    <row r="286">
      <c r="A286" s="75"/>
    </row>
    <row r="287">
      <c r="A287" s="75"/>
    </row>
    <row r="288">
      <c r="A288" s="75"/>
    </row>
    <row r="289">
      <c r="A289" s="75"/>
    </row>
    <row r="290">
      <c r="A290" s="75"/>
    </row>
    <row r="291">
      <c r="A291" s="75"/>
    </row>
    <row r="292">
      <c r="A292" s="75"/>
    </row>
    <row r="293">
      <c r="A293" s="75"/>
    </row>
    <row r="294">
      <c r="A294" s="75"/>
    </row>
    <row r="295">
      <c r="A295" s="75"/>
    </row>
    <row r="296">
      <c r="A296" s="75"/>
    </row>
    <row r="297">
      <c r="A297" s="75"/>
    </row>
    <row r="298">
      <c r="A298" s="75"/>
    </row>
    <row r="299">
      <c r="A299" s="75"/>
    </row>
    <row r="300">
      <c r="A300" s="75"/>
    </row>
    <row r="301">
      <c r="A301" s="75"/>
    </row>
    <row r="302">
      <c r="A302" s="75"/>
    </row>
    <row r="303">
      <c r="A303" s="75"/>
    </row>
    <row r="304">
      <c r="A304" s="75"/>
    </row>
    <row r="305">
      <c r="A305" s="75"/>
    </row>
    <row r="306">
      <c r="A306" s="75"/>
    </row>
    <row r="307">
      <c r="A307" s="75"/>
    </row>
    <row r="308">
      <c r="A308" s="75"/>
    </row>
    <row r="309">
      <c r="A309" s="75"/>
    </row>
    <row r="310">
      <c r="A310" s="75"/>
    </row>
    <row r="311">
      <c r="A311" s="75"/>
    </row>
    <row r="312">
      <c r="A312" s="75"/>
    </row>
    <row r="313">
      <c r="A313" s="75"/>
    </row>
    <row r="314">
      <c r="A314" s="75"/>
    </row>
    <row r="315">
      <c r="A315" s="75"/>
    </row>
    <row r="316">
      <c r="A316" s="75"/>
    </row>
    <row r="317">
      <c r="A317" s="75"/>
    </row>
    <row r="318">
      <c r="A318" s="75"/>
    </row>
    <row r="319">
      <c r="A319" s="75"/>
    </row>
    <row r="320">
      <c r="A320" s="75"/>
    </row>
    <row r="321">
      <c r="A321" s="75"/>
    </row>
    <row r="322">
      <c r="A322" s="75"/>
    </row>
    <row r="323">
      <c r="A323" s="75"/>
    </row>
    <row r="324">
      <c r="A324" s="75"/>
    </row>
    <row r="325">
      <c r="A325" s="75"/>
    </row>
    <row r="326">
      <c r="A326" s="75"/>
    </row>
    <row r="327">
      <c r="A327" s="75"/>
    </row>
    <row r="328">
      <c r="A328" s="75"/>
    </row>
    <row r="329">
      <c r="A329" s="75"/>
    </row>
    <row r="330">
      <c r="A330" s="75"/>
    </row>
    <row r="331">
      <c r="A331" s="75"/>
    </row>
    <row r="332">
      <c r="A332" s="75"/>
    </row>
    <row r="333">
      <c r="A333" s="75"/>
    </row>
    <row r="334">
      <c r="A334" s="75"/>
    </row>
    <row r="335">
      <c r="A335" s="75"/>
    </row>
    <row r="336">
      <c r="A336" s="75"/>
    </row>
    <row r="337">
      <c r="A337" s="75"/>
    </row>
    <row r="338">
      <c r="A338" s="75"/>
    </row>
    <row r="339">
      <c r="A339" s="75"/>
    </row>
    <row r="340">
      <c r="A340" s="75"/>
    </row>
    <row r="341">
      <c r="A341" s="75"/>
    </row>
    <row r="342">
      <c r="A342" s="75"/>
    </row>
    <row r="343">
      <c r="A343" s="75"/>
    </row>
    <row r="344">
      <c r="A344" s="75"/>
    </row>
    <row r="345">
      <c r="A345" s="75"/>
    </row>
    <row r="346">
      <c r="A346" s="75"/>
    </row>
    <row r="347">
      <c r="A347" s="75"/>
    </row>
    <row r="348">
      <c r="A348" s="75"/>
    </row>
    <row r="349">
      <c r="A349" s="75"/>
    </row>
    <row r="350">
      <c r="A350" s="75"/>
    </row>
    <row r="351">
      <c r="A351" s="75"/>
    </row>
    <row r="352">
      <c r="A352" s="75"/>
    </row>
    <row r="353">
      <c r="A353" s="75"/>
    </row>
    <row r="354">
      <c r="A354" s="75"/>
    </row>
    <row r="355">
      <c r="A355" s="75"/>
    </row>
    <row r="356">
      <c r="A356" s="75"/>
    </row>
    <row r="357">
      <c r="A357" s="75"/>
    </row>
    <row r="358">
      <c r="A358" s="75"/>
    </row>
    <row r="359">
      <c r="A359" s="75"/>
    </row>
    <row r="360">
      <c r="A360" s="75"/>
    </row>
    <row r="361">
      <c r="A361" s="75"/>
    </row>
    <row r="362">
      <c r="A362" s="75"/>
    </row>
    <row r="363">
      <c r="A363" s="75"/>
    </row>
    <row r="364">
      <c r="A364" s="75"/>
    </row>
    <row r="365">
      <c r="A365" s="75"/>
    </row>
    <row r="366">
      <c r="A366" s="75"/>
    </row>
    <row r="367">
      <c r="A367" s="75"/>
    </row>
    <row r="368">
      <c r="A368" s="75"/>
    </row>
    <row r="369">
      <c r="A369" s="75"/>
    </row>
    <row r="370">
      <c r="A370" s="75"/>
    </row>
    <row r="371">
      <c r="A371" s="75"/>
    </row>
    <row r="372">
      <c r="A372" s="75"/>
    </row>
    <row r="373">
      <c r="A373" s="75"/>
    </row>
    <row r="374">
      <c r="A374" s="75"/>
    </row>
    <row r="375">
      <c r="A375" s="75"/>
    </row>
    <row r="376">
      <c r="A376" s="75"/>
    </row>
    <row r="377">
      <c r="A377" s="75"/>
    </row>
    <row r="378">
      <c r="A378" s="75"/>
    </row>
    <row r="379">
      <c r="A379" s="75"/>
    </row>
    <row r="380">
      <c r="A380" s="75"/>
    </row>
    <row r="381">
      <c r="A381" s="75"/>
    </row>
    <row r="382">
      <c r="A382" s="75"/>
    </row>
    <row r="383">
      <c r="A383" s="75"/>
    </row>
    <row r="384">
      <c r="A384" s="75"/>
    </row>
    <row r="385">
      <c r="A385" s="75"/>
    </row>
    <row r="386">
      <c r="A386" s="75"/>
    </row>
    <row r="387">
      <c r="A387" s="75"/>
    </row>
    <row r="388">
      <c r="A388" s="75"/>
    </row>
    <row r="389">
      <c r="A389" s="75"/>
    </row>
    <row r="390">
      <c r="A390" s="75"/>
    </row>
    <row r="391">
      <c r="A391" s="75"/>
    </row>
    <row r="392">
      <c r="A392" s="75"/>
    </row>
    <row r="393">
      <c r="A393" s="75"/>
    </row>
    <row r="394">
      <c r="A394" s="75"/>
    </row>
    <row r="395">
      <c r="A395" s="75"/>
    </row>
    <row r="396">
      <c r="A396" s="75"/>
    </row>
    <row r="397">
      <c r="A397" s="75"/>
    </row>
    <row r="398">
      <c r="A398" s="75"/>
    </row>
    <row r="399">
      <c r="A399" s="75"/>
    </row>
    <row r="400">
      <c r="A400" s="75"/>
    </row>
    <row r="401">
      <c r="A401" s="75"/>
    </row>
    <row r="402">
      <c r="A402" s="75"/>
    </row>
    <row r="403">
      <c r="A403" s="75"/>
    </row>
    <row r="404">
      <c r="A404" s="75"/>
    </row>
    <row r="405">
      <c r="A405" s="75"/>
    </row>
    <row r="406">
      <c r="A406" s="75"/>
    </row>
    <row r="407">
      <c r="A407" s="75"/>
    </row>
    <row r="408">
      <c r="A408" s="75"/>
    </row>
    <row r="409">
      <c r="A409" s="75"/>
    </row>
    <row r="410">
      <c r="A410" s="75"/>
    </row>
    <row r="411">
      <c r="A411" s="75"/>
    </row>
    <row r="412">
      <c r="A412" s="75"/>
    </row>
    <row r="413">
      <c r="A413" s="75"/>
    </row>
    <row r="414">
      <c r="A414" s="75"/>
    </row>
    <row r="415">
      <c r="A415" s="75"/>
    </row>
    <row r="416">
      <c r="A416" s="75"/>
    </row>
    <row r="417">
      <c r="A417" s="75"/>
    </row>
    <row r="418">
      <c r="A418" s="75"/>
    </row>
    <row r="419">
      <c r="A419" s="75"/>
    </row>
    <row r="420">
      <c r="A420" s="75"/>
    </row>
    <row r="421">
      <c r="A421" s="75"/>
    </row>
    <row r="422">
      <c r="A422" s="75"/>
    </row>
    <row r="423">
      <c r="A423" s="75"/>
    </row>
    <row r="424">
      <c r="A424" s="75"/>
    </row>
    <row r="425">
      <c r="A425" s="75"/>
    </row>
    <row r="426">
      <c r="A426" s="75"/>
    </row>
    <row r="427">
      <c r="A427" s="75"/>
    </row>
    <row r="428">
      <c r="A428" s="75"/>
    </row>
    <row r="429">
      <c r="A429" s="75"/>
    </row>
    <row r="430">
      <c r="A430" s="75"/>
    </row>
    <row r="431">
      <c r="A431" s="75"/>
    </row>
    <row r="432">
      <c r="A432" s="75"/>
    </row>
    <row r="433">
      <c r="A433" s="75"/>
    </row>
    <row r="434">
      <c r="A434" s="75"/>
    </row>
    <row r="435">
      <c r="A435" s="75"/>
    </row>
    <row r="436">
      <c r="A436" s="75"/>
    </row>
    <row r="437">
      <c r="A437" s="75"/>
    </row>
    <row r="438">
      <c r="A438" s="75"/>
    </row>
    <row r="439">
      <c r="A439" s="75"/>
    </row>
    <row r="440">
      <c r="A440" s="75"/>
    </row>
    <row r="441">
      <c r="A441" s="75"/>
    </row>
    <row r="442">
      <c r="A442" s="75"/>
    </row>
    <row r="443">
      <c r="A443" s="75"/>
    </row>
    <row r="444">
      <c r="A444" s="75"/>
    </row>
    <row r="445">
      <c r="A445" s="75"/>
    </row>
    <row r="446">
      <c r="A446" s="75"/>
    </row>
    <row r="447">
      <c r="A447" s="75"/>
    </row>
    <row r="448">
      <c r="A448" s="75"/>
    </row>
    <row r="449">
      <c r="A449" s="75"/>
    </row>
    <row r="450">
      <c r="A450" s="75"/>
    </row>
    <row r="451">
      <c r="A451" s="75"/>
    </row>
    <row r="452">
      <c r="A452" s="75"/>
    </row>
    <row r="453">
      <c r="A453" s="75"/>
    </row>
    <row r="454">
      <c r="A454" s="75"/>
    </row>
    <row r="455">
      <c r="A455" s="75"/>
    </row>
    <row r="456">
      <c r="A456" s="75"/>
    </row>
    <row r="457">
      <c r="A457" s="75"/>
    </row>
    <row r="458">
      <c r="A458" s="75"/>
    </row>
    <row r="459">
      <c r="A459" s="75"/>
    </row>
    <row r="460">
      <c r="A460" s="75"/>
    </row>
    <row r="461">
      <c r="A461" s="75"/>
    </row>
    <row r="462">
      <c r="A462" s="75"/>
    </row>
    <row r="463">
      <c r="A463" s="75"/>
    </row>
    <row r="464">
      <c r="A464" s="75"/>
    </row>
    <row r="465">
      <c r="A465" s="75"/>
    </row>
    <row r="466">
      <c r="A466" s="75"/>
    </row>
    <row r="467">
      <c r="A467" s="75"/>
    </row>
    <row r="468">
      <c r="A468" s="75"/>
    </row>
    <row r="469">
      <c r="A469" s="75"/>
    </row>
    <row r="470">
      <c r="A470" s="75"/>
    </row>
    <row r="471">
      <c r="A471" s="75"/>
    </row>
    <row r="472">
      <c r="A472" s="75"/>
    </row>
    <row r="473">
      <c r="A473" s="75"/>
    </row>
    <row r="474">
      <c r="A474" s="75"/>
    </row>
    <row r="475">
      <c r="A475" s="75"/>
    </row>
    <row r="476">
      <c r="A476" s="75"/>
    </row>
    <row r="477">
      <c r="A477" s="75"/>
    </row>
    <row r="478">
      <c r="A478" s="75"/>
    </row>
    <row r="479">
      <c r="A479" s="75"/>
    </row>
    <row r="480">
      <c r="A480" s="75"/>
    </row>
    <row r="481">
      <c r="A481" s="75"/>
    </row>
    <row r="482">
      <c r="A482" s="75"/>
    </row>
    <row r="483">
      <c r="A483" s="75"/>
    </row>
    <row r="484">
      <c r="A484" s="75"/>
    </row>
    <row r="485">
      <c r="A485" s="75"/>
    </row>
    <row r="486">
      <c r="A486" s="75"/>
    </row>
    <row r="487">
      <c r="A487" s="75"/>
    </row>
    <row r="488">
      <c r="A488" s="75"/>
    </row>
    <row r="489">
      <c r="A489" s="75"/>
    </row>
    <row r="490">
      <c r="A490" s="75"/>
    </row>
    <row r="491">
      <c r="A491" s="75"/>
    </row>
    <row r="492">
      <c r="A492" s="75"/>
    </row>
    <row r="493">
      <c r="A493" s="75"/>
    </row>
    <row r="494">
      <c r="A494" s="75"/>
    </row>
    <row r="495">
      <c r="A495" s="75"/>
    </row>
    <row r="496">
      <c r="A496" s="75"/>
    </row>
    <row r="497">
      <c r="A497" s="75"/>
    </row>
    <row r="498">
      <c r="A498" s="75"/>
    </row>
    <row r="499">
      <c r="A499" s="75"/>
    </row>
    <row r="500">
      <c r="A500" s="75"/>
    </row>
    <row r="501">
      <c r="A501" s="75"/>
    </row>
    <row r="502">
      <c r="A502" s="75"/>
    </row>
    <row r="503">
      <c r="A503" s="75"/>
    </row>
    <row r="504">
      <c r="A504" s="75"/>
    </row>
    <row r="505">
      <c r="A505" s="75"/>
    </row>
    <row r="506">
      <c r="A506" s="75"/>
    </row>
    <row r="507">
      <c r="A507" s="75"/>
    </row>
    <row r="508">
      <c r="A508" s="75"/>
    </row>
    <row r="509">
      <c r="A509" s="75"/>
    </row>
    <row r="510">
      <c r="A510" s="75"/>
    </row>
    <row r="511">
      <c r="A511" s="75"/>
    </row>
    <row r="512">
      <c r="A512" s="75"/>
    </row>
    <row r="513">
      <c r="A513" s="75"/>
    </row>
    <row r="514">
      <c r="A514" s="75"/>
    </row>
    <row r="515">
      <c r="A515" s="75"/>
    </row>
    <row r="516">
      <c r="A516" s="75"/>
    </row>
    <row r="517">
      <c r="A517" s="75"/>
    </row>
    <row r="518">
      <c r="A518" s="75"/>
    </row>
    <row r="519">
      <c r="A519" s="75"/>
    </row>
    <row r="520">
      <c r="A520" s="75"/>
    </row>
    <row r="521">
      <c r="A521" s="75"/>
    </row>
    <row r="522">
      <c r="A522" s="75"/>
    </row>
    <row r="523">
      <c r="A523" s="75"/>
    </row>
    <row r="524">
      <c r="A524" s="75"/>
    </row>
    <row r="525">
      <c r="A525" s="75"/>
    </row>
    <row r="526">
      <c r="A526" s="75"/>
    </row>
    <row r="527">
      <c r="A527" s="75"/>
    </row>
    <row r="528">
      <c r="A528" s="75"/>
    </row>
    <row r="529">
      <c r="A529" s="75"/>
    </row>
    <row r="530">
      <c r="A530" s="75"/>
    </row>
    <row r="531">
      <c r="A531" s="75"/>
    </row>
    <row r="532">
      <c r="A532" s="75"/>
    </row>
    <row r="533">
      <c r="A533" s="75"/>
    </row>
    <row r="534">
      <c r="A534" s="75"/>
    </row>
    <row r="535">
      <c r="A535" s="75"/>
    </row>
    <row r="536">
      <c r="A536" s="75"/>
    </row>
    <row r="537">
      <c r="A537" s="75"/>
    </row>
    <row r="538">
      <c r="A538" s="75"/>
    </row>
    <row r="539">
      <c r="A539" s="75"/>
    </row>
    <row r="540">
      <c r="A540" s="75"/>
    </row>
    <row r="541">
      <c r="A541" s="75"/>
    </row>
    <row r="542">
      <c r="A542" s="75"/>
    </row>
    <row r="543">
      <c r="A543" s="75"/>
    </row>
    <row r="544">
      <c r="A544" s="75"/>
    </row>
    <row r="545">
      <c r="A545" s="75"/>
    </row>
    <row r="546">
      <c r="A546" s="75"/>
    </row>
    <row r="547">
      <c r="A547" s="75"/>
    </row>
    <row r="548">
      <c r="A548" s="75"/>
    </row>
    <row r="549">
      <c r="A549" s="75"/>
    </row>
    <row r="550">
      <c r="A550" s="75"/>
    </row>
    <row r="551">
      <c r="A551" s="75"/>
    </row>
    <row r="552">
      <c r="A552" s="75"/>
    </row>
    <row r="553">
      <c r="A553" s="75"/>
    </row>
    <row r="554">
      <c r="A554" s="75"/>
    </row>
    <row r="555">
      <c r="A555" s="75"/>
    </row>
    <row r="556">
      <c r="A556" s="75"/>
    </row>
    <row r="557">
      <c r="A557" s="75"/>
    </row>
    <row r="558">
      <c r="A558" s="75"/>
    </row>
    <row r="559">
      <c r="A559" s="75"/>
    </row>
    <row r="560">
      <c r="A560" s="75"/>
    </row>
    <row r="561">
      <c r="A561" s="75"/>
    </row>
    <row r="562">
      <c r="A562" s="75"/>
    </row>
    <row r="563">
      <c r="A563" s="75"/>
    </row>
    <row r="564">
      <c r="A564" s="75"/>
    </row>
    <row r="565">
      <c r="A565" s="75"/>
    </row>
    <row r="566">
      <c r="A566" s="75"/>
    </row>
    <row r="567">
      <c r="A567" s="75"/>
    </row>
    <row r="568">
      <c r="A568" s="75"/>
    </row>
    <row r="569">
      <c r="A569" s="75"/>
    </row>
    <row r="570">
      <c r="A570" s="75"/>
    </row>
    <row r="571">
      <c r="A571" s="75"/>
    </row>
    <row r="572">
      <c r="A572" s="75"/>
    </row>
    <row r="573">
      <c r="A573" s="75"/>
    </row>
    <row r="574">
      <c r="A574" s="75"/>
    </row>
    <row r="575">
      <c r="A575" s="75"/>
    </row>
    <row r="576">
      <c r="A576" s="75"/>
    </row>
    <row r="577">
      <c r="A577" s="75"/>
    </row>
    <row r="578">
      <c r="A578" s="75"/>
    </row>
    <row r="579">
      <c r="A579" s="75"/>
    </row>
    <row r="580">
      <c r="A580" s="75"/>
    </row>
    <row r="581">
      <c r="A581" s="75"/>
    </row>
    <row r="582">
      <c r="A582" s="75"/>
    </row>
    <row r="583">
      <c r="A583" s="75"/>
    </row>
    <row r="584">
      <c r="A584" s="75"/>
    </row>
    <row r="585">
      <c r="A585" s="75"/>
    </row>
    <row r="586">
      <c r="A586" s="75"/>
    </row>
    <row r="587">
      <c r="A587" s="75"/>
    </row>
    <row r="588">
      <c r="A588" s="75"/>
    </row>
    <row r="589">
      <c r="A589" s="75"/>
    </row>
    <row r="590">
      <c r="A590" s="75"/>
    </row>
    <row r="591">
      <c r="A591" s="75"/>
    </row>
    <row r="592">
      <c r="A592" s="75"/>
    </row>
    <row r="593">
      <c r="A593" s="75"/>
    </row>
    <row r="594">
      <c r="A594" s="75"/>
    </row>
    <row r="595">
      <c r="A595" s="75"/>
    </row>
    <row r="596">
      <c r="A596" s="75"/>
    </row>
    <row r="597">
      <c r="A597" s="75"/>
    </row>
    <row r="598">
      <c r="A598" s="75"/>
    </row>
    <row r="599">
      <c r="A599" s="75"/>
    </row>
    <row r="600">
      <c r="A600" s="75"/>
    </row>
    <row r="601">
      <c r="A601" s="75"/>
    </row>
    <row r="602">
      <c r="A602" s="75"/>
    </row>
    <row r="603">
      <c r="A603" s="75"/>
    </row>
    <row r="604">
      <c r="A604" s="75"/>
    </row>
    <row r="605">
      <c r="A605" s="75"/>
    </row>
    <row r="606">
      <c r="A606" s="75"/>
    </row>
    <row r="607">
      <c r="A607" s="75"/>
    </row>
    <row r="608">
      <c r="A608" s="75"/>
    </row>
    <row r="609">
      <c r="A609" s="75"/>
    </row>
    <row r="610">
      <c r="A610" s="75"/>
    </row>
    <row r="611">
      <c r="A611" s="75"/>
    </row>
    <row r="612">
      <c r="A612" s="75"/>
    </row>
    <row r="613">
      <c r="A613" s="75"/>
    </row>
    <row r="614">
      <c r="A614" s="75"/>
    </row>
    <row r="615">
      <c r="A615" s="75"/>
    </row>
    <row r="616">
      <c r="A616" s="75"/>
    </row>
    <row r="617">
      <c r="A617" s="75"/>
    </row>
    <row r="618">
      <c r="A618" s="75"/>
    </row>
    <row r="619">
      <c r="A619" s="75"/>
    </row>
    <row r="620">
      <c r="A620" s="75"/>
    </row>
    <row r="621">
      <c r="A621" s="75"/>
    </row>
    <row r="622">
      <c r="A622" s="75"/>
    </row>
    <row r="623">
      <c r="A623" s="75"/>
    </row>
    <row r="624">
      <c r="A624" s="75"/>
    </row>
    <row r="625">
      <c r="A625" s="75"/>
    </row>
    <row r="626">
      <c r="A626" s="75"/>
    </row>
    <row r="627">
      <c r="A627" s="75"/>
    </row>
    <row r="628">
      <c r="A628" s="75"/>
    </row>
    <row r="629">
      <c r="A629" s="75"/>
    </row>
    <row r="630">
      <c r="A630" s="75"/>
    </row>
    <row r="631">
      <c r="A631" s="75"/>
    </row>
    <row r="632">
      <c r="A632" s="75"/>
    </row>
    <row r="633">
      <c r="A633" s="75"/>
    </row>
    <row r="634">
      <c r="A634" s="75"/>
    </row>
    <row r="635">
      <c r="A635" s="75"/>
    </row>
    <row r="636">
      <c r="A636" s="75"/>
    </row>
    <row r="637">
      <c r="A637" s="75"/>
    </row>
    <row r="638">
      <c r="A638" s="75"/>
    </row>
    <row r="639">
      <c r="A639" s="75"/>
    </row>
    <row r="640">
      <c r="A640" s="75"/>
    </row>
    <row r="641">
      <c r="A641" s="75"/>
    </row>
    <row r="642">
      <c r="A642" s="75"/>
    </row>
    <row r="643">
      <c r="A643" s="75"/>
    </row>
    <row r="644">
      <c r="A644" s="75"/>
    </row>
    <row r="645">
      <c r="A645" s="75"/>
    </row>
    <row r="646">
      <c r="A646" s="75"/>
    </row>
    <row r="647">
      <c r="A647" s="75"/>
    </row>
    <row r="648">
      <c r="A648" s="75"/>
    </row>
    <row r="649">
      <c r="A649" s="75"/>
    </row>
    <row r="650">
      <c r="A650" s="75"/>
    </row>
    <row r="651">
      <c r="A651" s="75"/>
    </row>
    <row r="652">
      <c r="A652" s="75"/>
    </row>
    <row r="653">
      <c r="A653" s="75"/>
    </row>
    <row r="654">
      <c r="A654" s="75"/>
    </row>
    <row r="655">
      <c r="A655" s="75"/>
    </row>
    <row r="656">
      <c r="A656" s="75"/>
    </row>
    <row r="657">
      <c r="A657" s="75"/>
    </row>
    <row r="658">
      <c r="A658" s="75"/>
    </row>
    <row r="659">
      <c r="A659" s="75"/>
    </row>
    <row r="660">
      <c r="A660" s="75"/>
    </row>
    <row r="661">
      <c r="A661" s="75"/>
    </row>
    <row r="662">
      <c r="A662" s="75"/>
    </row>
    <row r="663">
      <c r="A663" s="75"/>
    </row>
    <row r="664">
      <c r="A664" s="75"/>
    </row>
    <row r="665">
      <c r="A665" s="75"/>
    </row>
    <row r="666">
      <c r="A666" s="75"/>
    </row>
    <row r="667">
      <c r="A667" s="75"/>
    </row>
    <row r="668">
      <c r="A668" s="75"/>
    </row>
    <row r="669">
      <c r="A669" s="75"/>
    </row>
    <row r="670">
      <c r="A670" s="75"/>
    </row>
    <row r="671">
      <c r="A671" s="75"/>
    </row>
    <row r="672">
      <c r="A672" s="75"/>
    </row>
    <row r="673">
      <c r="A673" s="75"/>
    </row>
    <row r="674">
      <c r="A674" s="75"/>
    </row>
    <row r="675">
      <c r="A675" s="75"/>
    </row>
    <row r="676">
      <c r="A676" s="75"/>
    </row>
    <row r="677">
      <c r="A677" s="75"/>
    </row>
    <row r="678">
      <c r="A678" s="75"/>
    </row>
    <row r="679">
      <c r="A679" s="75"/>
    </row>
    <row r="680">
      <c r="A680" s="75"/>
    </row>
    <row r="681">
      <c r="A681" s="75"/>
    </row>
    <row r="682">
      <c r="A682" s="75"/>
    </row>
    <row r="683">
      <c r="A683" s="75"/>
    </row>
    <row r="684">
      <c r="A684" s="75"/>
    </row>
    <row r="685">
      <c r="A685" s="75"/>
    </row>
    <row r="686">
      <c r="A686" s="75"/>
    </row>
    <row r="687">
      <c r="A687" s="75"/>
    </row>
    <row r="688">
      <c r="A688" s="75"/>
    </row>
    <row r="689">
      <c r="A689" s="75"/>
    </row>
    <row r="690">
      <c r="A690" s="75"/>
    </row>
    <row r="691">
      <c r="A691" s="75"/>
    </row>
    <row r="692">
      <c r="A692" s="75"/>
    </row>
    <row r="693">
      <c r="A693" s="75"/>
    </row>
    <row r="694">
      <c r="A694" s="75"/>
    </row>
    <row r="695">
      <c r="A695" s="75"/>
    </row>
    <row r="696">
      <c r="A696" s="75"/>
    </row>
    <row r="697">
      <c r="A697" s="75"/>
    </row>
    <row r="698">
      <c r="A698" s="75"/>
    </row>
    <row r="699">
      <c r="A699" s="75"/>
    </row>
    <row r="700">
      <c r="A700" s="75"/>
    </row>
    <row r="701">
      <c r="A701" s="75"/>
    </row>
    <row r="702">
      <c r="A702" s="75"/>
    </row>
    <row r="703">
      <c r="A703" s="75"/>
    </row>
    <row r="704">
      <c r="A704" s="75"/>
    </row>
    <row r="705">
      <c r="A705" s="75"/>
    </row>
    <row r="706">
      <c r="A706" s="75"/>
    </row>
    <row r="707">
      <c r="A707" s="75"/>
    </row>
    <row r="708">
      <c r="A708" s="75"/>
    </row>
    <row r="709">
      <c r="A709" s="75"/>
    </row>
    <row r="710">
      <c r="A710" s="75"/>
    </row>
    <row r="711">
      <c r="A711" s="75"/>
    </row>
    <row r="712">
      <c r="A712" s="75"/>
    </row>
    <row r="713">
      <c r="A713" s="75"/>
    </row>
    <row r="714">
      <c r="A714" s="75"/>
    </row>
    <row r="715">
      <c r="A715" s="75"/>
    </row>
    <row r="716">
      <c r="A716" s="75"/>
    </row>
    <row r="717">
      <c r="A717" s="75"/>
    </row>
    <row r="718">
      <c r="A718" s="75"/>
    </row>
    <row r="719">
      <c r="A719" s="75"/>
    </row>
    <row r="720">
      <c r="A720" s="75"/>
    </row>
    <row r="721">
      <c r="A721" s="75"/>
    </row>
    <row r="722">
      <c r="A722" s="75"/>
    </row>
    <row r="723">
      <c r="A723" s="75"/>
    </row>
    <row r="724">
      <c r="A724" s="75"/>
    </row>
    <row r="725">
      <c r="A725" s="75"/>
    </row>
    <row r="726">
      <c r="A726" s="75"/>
    </row>
    <row r="727">
      <c r="A727" s="75"/>
    </row>
    <row r="728">
      <c r="A728" s="75"/>
    </row>
    <row r="729">
      <c r="A729" s="75"/>
    </row>
    <row r="730">
      <c r="A730" s="75"/>
    </row>
    <row r="731">
      <c r="A731" s="75"/>
    </row>
    <row r="732">
      <c r="A732" s="75"/>
    </row>
    <row r="733">
      <c r="A733" s="75"/>
    </row>
    <row r="734">
      <c r="A734" s="75"/>
    </row>
    <row r="735">
      <c r="A735" s="75"/>
    </row>
    <row r="736">
      <c r="A736" s="75"/>
    </row>
    <row r="737">
      <c r="A737" s="75"/>
    </row>
    <row r="738">
      <c r="A738" s="75"/>
    </row>
    <row r="739">
      <c r="A739" s="75"/>
    </row>
    <row r="740">
      <c r="A740" s="75"/>
    </row>
    <row r="741">
      <c r="A741" s="75"/>
    </row>
    <row r="742">
      <c r="A742" s="75"/>
    </row>
    <row r="743">
      <c r="A743" s="75"/>
    </row>
    <row r="744">
      <c r="A744" s="75"/>
    </row>
    <row r="745">
      <c r="A745" s="75"/>
    </row>
    <row r="746">
      <c r="A746" s="75"/>
    </row>
    <row r="747">
      <c r="A747" s="75"/>
    </row>
    <row r="748">
      <c r="A748" s="75"/>
    </row>
    <row r="749">
      <c r="A749" s="75"/>
    </row>
    <row r="750">
      <c r="A750" s="75"/>
    </row>
    <row r="751">
      <c r="A751" s="75"/>
    </row>
    <row r="752">
      <c r="A752" s="75"/>
    </row>
    <row r="753">
      <c r="A753" s="75"/>
    </row>
    <row r="754">
      <c r="A754" s="75"/>
    </row>
    <row r="755">
      <c r="A755" s="75"/>
    </row>
    <row r="756">
      <c r="A756" s="75"/>
    </row>
    <row r="757">
      <c r="A757" s="75"/>
    </row>
    <row r="758">
      <c r="A758" s="75"/>
    </row>
    <row r="759">
      <c r="A759" s="75"/>
    </row>
    <row r="760">
      <c r="A760" s="75"/>
    </row>
    <row r="761">
      <c r="A761" s="75"/>
    </row>
    <row r="762">
      <c r="A762" s="75"/>
    </row>
    <row r="763">
      <c r="A763" s="75"/>
    </row>
    <row r="764">
      <c r="A764" s="75"/>
    </row>
    <row r="765">
      <c r="A765" s="75"/>
    </row>
    <row r="766">
      <c r="A766" s="75"/>
    </row>
    <row r="767">
      <c r="A767" s="75"/>
    </row>
    <row r="768">
      <c r="A768" s="75"/>
    </row>
    <row r="769">
      <c r="A769" s="75"/>
    </row>
    <row r="770">
      <c r="A770" s="75"/>
    </row>
    <row r="771">
      <c r="A771" s="75"/>
    </row>
    <row r="772">
      <c r="A772" s="75"/>
    </row>
    <row r="773">
      <c r="A773" s="75"/>
    </row>
    <row r="774">
      <c r="A774" s="75"/>
    </row>
    <row r="775">
      <c r="A775" s="75"/>
    </row>
    <row r="776">
      <c r="A776" s="75"/>
    </row>
    <row r="777">
      <c r="A777" s="75"/>
    </row>
    <row r="778">
      <c r="A778" s="75"/>
    </row>
    <row r="779">
      <c r="A779" s="75"/>
    </row>
    <row r="780">
      <c r="A780" s="75"/>
    </row>
    <row r="781">
      <c r="A781" s="75"/>
    </row>
    <row r="782">
      <c r="A782" s="75"/>
    </row>
    <row r="783">
      <c r="A783" s="75"/>
    </row>
    <row r="784">
      <c r="A784" s="75"/>
    </row>
    <row r="785">
      <c r="A785" s="75"/>
    </row>
    <row r="786">
      <c r="A786" s="75"/>
    </row>
    <row r="787">
      <c r="A787" s="75"/>
    </row>
    <row r="788">
      <c r="A788" s="75"/>
    </row>
    <row r="789">
      <c r="A789" s="75"/>
    </row>
    <row r="790">
      <c r="A790" s="75"/>
    </row>
    <row r="791">
      <c r="A791" s="75"/>
    </row>
    <row r="792">
      <c r="A792" s="75"/>
    </row>
    <row r="793">
      <c r="A793" s="75"/>
    </row>
    <row r="794">
      <c r="A794" s="75"/>
    </row>
    <row r="795">
      <c r="A795" s="75"/>
    </row>
    <row r="796">
      <c r="A796" s="75"/>
    </row>
    <row r="797">
      <c r="A797" s="75"/>
    </row>
    <row r="798">
      <c r="A798" s="75"/>
    </row>
    <row r="799">
      <c r="A799" s="75"/>
    </row>
    <row r="800">
      <c r="A800" s="75"/>
    </row>
    <row r="801">
      <c r="A801" s="75"/>
    </row>
    <row r="802">
      <c r="A802" s="75"/>
    </row>
    <row r="803">
      <c r="A803" s="75"/>
    </row>
    <row r="804">
      <c r="A804" s="75"/>
    </row>
    <row r="805">
      <c r="A805" s="75"/>
    </row>
    <row r="806">
      <c r="A806" s="75"/>
    </row>
    <row r="807">
      <c r="A807" s="75"/>
    </row>
    <row r="808">
      <c r="A808" s="75"/>
    </row>
    <row r="809">
      <c r="A809" s="75"/>
    </row>
    <row r="810">
      <c r="A810" s="75"/>
    </row>
    <row r="811">
      <c r="A811" s="75"/>
    </row>
    <row r="812">
      <c r="A812" s="75"/>
    </row>
    <row r="813">
      <c r="A813" s="75"/>
    </row>
    <row r="814">
      <c r="A814" s="75"/>
    </row>
    <row r="815">
      <c r="A815" s="75"/>
    </row>
    <row r="816">
      <c r="A816" s="75"/>
    </row>
    <row r="817">
      <c r="A817" s="75"/>
    </row>
    <row r="818">
      <c r="A818" s="75"/>
    </row>
    <row r="819">
      <c r="A819" s="75"/>
    </row>
    <row r="820">
      <c r="A820" s="75"/>
    </row>
    <row r="821">
      <c r="A821" s="75"/>
    </row>
    <row r="822">
      <c r="A822" s="75"/>
    </row>
    <row r="823">
      <c r="A823" s="75"/>
    </row>
    <row r="824">
      <c r="A824" s="75"/>
    </row>
    <row r="825">
      <c r="A825" s="75"/>
    </row>
    <row r="826">
      <c r="A826" s="75"/>
    </row>
    <row r="827">
      <c r="A827" s="75"/>
    </row>
    <row r="828">
      <c r="A828" s="75"/>
    </row>
    <row r="829">
      <c r="A829" s="75"/>
    </row>
    <row r="830">
      <c r="A830" s="75"/>
    </row>
    <row r="831">
      <c r="A831" s="75"/>
    </row>
    <row r="832">
      <c r="A832" s="75"/>
    </row>
    <row r="833">
      <c r="A833" s="75"/>
    </row>
    <row r="834">
      <c r="A834" s="75"/>
    </row>
    <row r="835">
      <c r="A835" s="75"/>
    </row>
    <row r="836">
      <c r="A836" s="75"/>
    </row>
    <row r="837">
      <c r="A837" s="75"/>
    </row>
    <row r="838">
      <c r="A838" s="75"/>
    </row>
    <row r="839">
      <c r="A839" s="75"/>
    </row>
    <row r="840">
      <c r="A840" s="75"/>
    </row>
    <row r="841">
      <c r="A841" s="75"/>
    </row>
    <row r="842">
      <c r="A842" s="75"/>
    </row>
    <row r="843">
      <c r="A843" s="75"/>
    </row>
    <row r="844">
      <c r="A844" s="75"/>
    </row>
    <row r="845">
      <c r="A845" s="75"/>
    </row>
    <row r="846">
      <c r="A846" s="75"/>
    </row>
    <row r="847">
      <c r="A847" s="75"/>
    </row>
    <row r="848">
      <c r="A848" s="75"/>
    </row>
    <row r="849">
      <c r="A849" s="75"/>
    </row>
    <row r="850">
      <c r="A850" s="75"/>
    </row>
    <row r="851">
      <c r="A851" s="75"/>
    </row>
    <row r="852">
      <c r="A852" s="75"/>
    </row>
    <row r="853">
      <c r="A853" s="75"/>
    </row>
    <row r="854">
      <c r="A854" s="75"/>
    </row>
    <row r="855">
      <c r="A855" s="75"/>
    </row>
    <row r="856">
      <c r="A856" s="75"/>
    </row>
    <row r="857">
      <c r="A857" s="75"/>
    </row>
    <row r="858">
      <c r="A858" s="75"/>
    </row>
    <row r="859">
      <c r="A859" s="75"/>
    </row>
    <row r="860">
      <c r="A860" s="75"/>
    </row>
    <row r="861">
      <c r="A861" s="75"/>
    </row>
    <row r="862">
      <c r="A862" s="75"/>
    </row>
    <row r="863">
      <c r="A863" s="75"/>
    </row>
    <row r="864">
      <c r="A864" s="75"/>
    </row>
    <row r="865">
      <c r="A865" s="75"/>
    </row>
    <row r="866">
      <c r="A866" s="75"/>
    </row>
    <row r="867">
      <c r="A867" s="75"/>
    </row>
    <row r="868">
      <c r="A868" s="75"/>
    </row>
    <row r="869">
      <c r="A869" s="75"/>
    </row>
    <row r="870">
      <c r="A870" s="75"/>
    </row>
    <row r="871">
      <c r="A871" s="75"/>
    </row>
    <row r="872">
      <c r="A872" s="75"/>
    </row>
    <row r="873">
      <c r="A873" s="75"/>
    </row>
    <row r="874">
      <c r="A874" s="75"/>
    </row>
    <row r="875">
      <c r="A875" s="75"/>
    </row>
    <row r="876">
      <c r="A876" s="75"/>
    </row>
    <row r="877">
      <c r="A877" s="75"/>
    </row>
    <row r="878">
      <c r="A878" s="75"/>
    </row>
    <row r="879">
      <c r="A879" s="75"/>
    </row>
    <row r="880">
      <c r="A880" s="75"/>
    </row>
    <row r="881">
      <c r="A881" s="75"/>
    </row>
    <row r="882">
      <c r="A882" s="75"/>
    </row>
    <row r="883">
      <c r="A883" s="75"/>
    </row>
    <row r="884">
      <c r="A884" s="75"/>
    </row>
    <row r="885">
      <c r="A885" s="75"/>
    </row>
    <row r="886">
      <c r="A886" s="75"/>
    </row>
    <row r="887">
      <c r="A887" s="75"/>
    </row>
    <row r="888">
      <c r="A888" s="75"/>
    </row>
    <row r="889">
      <c r="A889" s="75"/>
    </row>
    <row r="890">
      <c r="A890" s="75"/>
    </row>
    <row r="891">
      <c r="A891" s="75"/>
    </row>
    <row r="892">
      <c r="A892" s="75"/>
    </row>
    <row r="893">
      <c r="A893" s="75"/>
    </row>
    <row r="894">
      <c r="A894" s="75"/>
    </row>
    <row r="895">
      <c r="A895" s="75"/>
    </row>
    <row r="896">
      <c r="A896" s="75"/>
    </row>
    <row r="897">
      <c r="A897" s="75"/>
    </row>
    <row r="898">
      <c r="A898" s="75"/>
    </row>
    <row r="899">
      <c r="A899" s="75"/>
    </row>
    <row r="900">
      <c r="A900" s="75"/>
    </row>
    <row r="901">
      <c r="A901" s="75"/>
    </row>
    <row r="902">
      <c r="A902" s="75"/>
    </row>
    <row r="903">
      <c r="A903" s="75"/>
    </row>
    <row r="904">
      <c r="A904" s="75"/>
    </row>
    <row r="905">
      <c r="A905" s="75"/>
    </row>
    <row r="906">
      <c r="A906" s="75"/>
    </row>
    <row r="907">
      <c r="A907" s="75"/>
    </row>
    <row r="908">
      <c r="A908" s="75"/>
    </row>
    <row r="909">
      <c r="A909" s="75"/>
    </row>
    <row r="910">
      <c r="A910" s="75"/>
    </row>
    <row r="911">
      <c r="A911" s="75"/>
    </row>
    <row r="912">
      <c r="A912" s="75"/>
    </row>
    <row r="913">
      <c r="A913" s="75"/>
    </row>
    <row r="914">
      <c r="A914" s="75"/>
    </row>
    <row r="915">
      <c r="A915" s="75"/>
    </row>
    <row r="916">
      <c r="A916" s="75"/>
    </row>
    <row r="917">
      <c r="A917" s="75"/>
    </row>
    <row r="918">
      <c r="A918" s="75"/>
    </row>
    <row r="919">
      <c r="A919" s="75"/>
    </row>
    <row r="920">
      <c r="A920" s="75"/>
    </row>
    <row r="921">
      <c r="A921" s="75"/>
    </row>
    <row r="922">
      <c r="A922" s="75"/>
    </row>
    <row r="923">
      <c r="A923" s="75"/>
    </row>
    <row r="924">
      <c r="A924" s="75"/>
    </row>
    <row r="925">
      <c r="A925" s="75"/>
    </row>
    <row r="926">
      <c r="A926" s="75"/>
    </row>
    <row r="927">
      <c r="A927" s="75"/>
    </row>
    <row r="928">
      <c r="A928" s="75"/>
    </row>
    <row r="929">
      <c r="A929" s="75"/>
    </row>
    <row r="930">
      <c r="A930" s="75"/>
    </row>
    <row r="931">
      <c r="A931" s="75"/>
    </row>
    <row r="932">
      <c r="A932" s="75"/>
    </row>
    <row r="933">
      <c r="A933" s="75"/>
    </row>
    <row r="934">
      <c r="A934" s="75"/>
    </row>
    <row r="935">
      <c r="A935" s="75"/>
    </row>
    <row r="936">
      <c r="A936" s="75"/>
    </row>
    <row r="937">
      <c r="A937" s="75"/>
    </row>
    <row r="938">
      <c r="A938" s="75"/>
    </row>
    <row r="939">
      <c r="A939" s="75"/>
    </row>
    <row r="940">
      <c r="A940" s="75"/>
    </row>
    <row r="941">
      <c r="A941" s="75"/>
    </row>
    <row r="942">
      <c r="A942" s="75"/>
    </row>
    <row r="943">
      <c r="A943" s="75"/>
    </row>
    <row r="944">
      <c r="A944" s="75"/>
    </row>
    <row r="945">
      <c r="A945" s="75"/>
    </row>
    <row r="946">
      <c r="A946" s="75"/>
    </row>
    <row r="947">
      <c r="A947" s="75"/>
    </row>
    <row r="948">
      <c r="A948" s="75"/>
    </row>
    <row r="949">
      <c r="A949" s="75"/>
    </row>
    <row r="950">
      <c r="A950" s="75"/>
    </row>
    <row r="951">
      <c r="A951" s="75"/>
    </row>
    <row r="952">
      <c r="A952" s="75"/>
    </row>
    <row r="953">
      <c r="A953" s="75"/>
    </row>
    <row r="954">
      <c r="A954" s="75"/>
    </row>
    <row r="955">
      <c r="A955" s="75"/>
    </row>
    <row r="956">
      <c r="A956" s="75"/>
    </row>
    <row r="957">
      <c r="A957" s="75"/>
    </row>
    <row r="958">
      <c r="A958" s="75"/>
    </row>
    <row r="959">
      <c r="A959" s="75"/>
    </row>
    <row r="960">
      <c r="A960" s="75"/>
    </row>
    <row r="961">
      <c r="A961" s="75"/>
    </row>
    <row r="962">
      <c r="A962" s="75"/>
    </row>
    <row r="963">
      <c r="A963" s="75"/>
    </row>
    <row r="964">
      <c r="A964" s="75"/>
    </row>
    <row r="965">
      <c r="A965" s="75"/>
    </row>
    <row r="966">
      <c r="A966" s="75"/>
    </row>
    <row r="967">
      <c r="A967" s="75"/>
    </row>
    <row r="968">
      <c r="A968" s="75"/>
    </row>
    <row r="969">
      <c r="A969" s="75"/>
    </row>
    <row r="970">
      <c r="A970" s="75"/>
    </row>
    <row r="971">
      <c r="A971" s="75"/>
    </row>
    <row r="972">
      <c r="A972" s="75"/>
    </row>
    <row r="973">
      <c r="A973" s="75"/>
    </row>
    <row r="974">
      <c r="A974" s="75"/>
    </row>
    <row r="975">
      <c r="A975" s="75"/>
    </row>
    <row r="976">
      <c r="A976" s="75"/>
    </row>
    <row r="977">
      <c r="A977" s="75"/>
    </row>
    <row r="978">
      <c r="A978" s="75"/>
    </row>
    <row r="979">
      <c r="A979" s="75"/>
    </row>
    <row r="980">
      <c r="A980" s="75"/>
    </row>
    <row r="981">
      <c r="A981" s="75"/>
    </row>
    <row r="982">
      <c r="A982" s="75"/>
    </row>
    <row r="983">
      <c r="A983" s="75"/>
    </row>
    <row r="984">
      <c r="A984" s="75"/>
    </row>
    <row r="985">
      <c r="A985" s="75"/>
    </row>
    <row r="986">
      <c r="A986" s="75"/>
    </row>
    <row r="987">
      <c r="A987" s="75"/>
    </row>
    <row r="988">
      <c r="A988" s="75"/>
    </row>
    <row r="989">
      <c r="A989" s="75"/>
    </row>
    <row r="990">
      <c r="A990" s="75"/>
    </row>
    <row r="991">
      <c r="A991" s="75"/>
    </row>
    <row r="992">
      <c r="A992" s="75"/>
    </row>
    <row r="993">
      <c r="A993" s="75"/>
    </row>
    <row r="994">
      <c r="A994" s="75"/>
    </row>
    <row r="995">
      <c r="A995" s="75"/>
    </row>
    <row r="996">
      <c r="A996" s="75"/>
    </row>
    <row r="997">
      <c r="A997" s="75"/>
    </row>
    <row r="998">
      <c r="A998" s="75"/>
    </row>
    <row r="999">
      <c r="A999" s="75"/>
    </row>
    <row r="1000">
      <c r="A1000" s="75"/>
    </row>
    <row r="1001">
      <c r="A1001" s="75"/>
    </row>
  </sheetData>
  <mergeCells count="113">
    <mergeCell ref="T5:V5"/>
    <mergeCell ref="W5:Y5"/>
    <mergeCell ref="B1:AE1"/>
    <mergeCell ref="A2:A5"/>
    <mergeCell ref="E2:G2"/>
    <mergeCell ref="H2:J2"/>
    <mergeCell ref="K2:M2"/>
    <mergeCell ref="N2:P2"/>
    <mergeCell ref="AC2:AE2"/>
    <mergeCell ref="H4:J4"/>
    <mergeCell ref="K4:M4"/>
    <mergeCell ref="N4:P4"/>
    <mergeCell ref="Q4:S4"/>
    <mergeCell ref="T4:V4"/>
    <mergeCell ref="W4:Y4"/>
    <mergeCell ref="Z4:AB4"/>
    <mergeCell ref="AC4:AE4"/>
    <mergeCell ref="B5:D5"/>
    <mergeCell ref="E5:G5"/>
    <mergeCell ref="H5:J5"/>
    <mergeCell ref="K5:M5"/>
    <mergeCell ref="N5:P5"/>
    <mergeCell ref="Q5:S5"/>
    <mergeCell ref="L7:P7"/>
    <mergeCell ref="Q7:U7"/>
    <mergeCell ref="B4:D4"/>
    <mergeCell ref="E4:G4"/>
    <mergeCell ref="B6:F6"/>
    <mergeCell ref="G6:K6"/>
    <mergeCell ref="L6:P6"/>
    <mergeCell ref="Q6:U6"/>
    <mergeCell ref="G7:K7"/>
    <mergeCell ref="AA8:AE8"/>
    <mergeCell ref="AA9:AE9"/>
    <mergeCell ref="W2:Y2"/>
    <mergeCell ref="Z2:AB2"/>
    <mergeCell ref="AF2:AF10"/>
    <mergeCell ref="W3:Y3"/>
    <mergeCell ref="Z3:AB3"/>
    <mergeCell ref="AC3:AE3"/>
    <mergeCell ref="AC5:AE5"/>
    <mergeCell ref="Y10:AE10"/>
    <mergeCell ref="I14:K14"/>
    <mergeCell ref="L14:N14"/>
    <mergeCell ref="O14:Q14"/>
    <mergeCell ref="R14:T14"/>
    <mergeCell ref="U14:W14"/>
    <mergeCell ref="X14:Z14"/>
    <mergeCell ref="AA14:AC14"/>
    <mergeCell ref="X15:Z15"/>
    <mergeCell ref="AA15:AC15"/>
    <mergeCell ref="F14:H14"/>
    <mergeCell ref="F15:H15"/>
    <mergeCell ref="I15:K15"/>
    <mergeCell ref="L15:N15"/>
    <mergeCell ref="O15:Q15"/>
    <mergeCell ref="R15:T15"/>
    <mergeCell ref="U15:W15"/>
    <mergeCell ref="U16:W16"/>
    <mergeCell ref="X16:Z16"/>
    <mergeCell ref="AA16:AC16"/>
    <mergeCell ref="C15:E15"/>
    <mergeCell ref="C16:E16"/>
    <mergeCell ref="F16:H16"/>
    <mergeCell ref="I16:K16"/>
    <mergeCell ref="L16:N16"/>
    <mergeCell ref="O16:Q16"/>
    <mergeCell ref="R16:T16"/>
    <mergeCell ref="E26:Q26"/>
    <mergeCell ref="E27:Q27"/>
    <mergeCell ref="E28:Q28"/>
    <mergeCell ref="E29:Q29"/>
    <mergeCell ref="E30:Q30"/>
    <mergeCell ref="E31:Q31"/>
    <mergeCell ref="E32:Q32"/>
    <mergeCell ref="E19:Q19"/>
    <mergeCell ref="E20:Q20"/>
    <mergeCell ref="E21:Q21"/>
    <mergeCell ref="E22:Q22"/>
    <mergeCell ref="E23:Q23"/>
    <mergeCell ref="E24:Q24"/>
    <mergeCell ref="E25:Q25"/>
    <mergeCell ref="Q2:S2"/>
    <mergeCell ref="T2:V2"/>
    <mergeCell ref="E3:G3"/>
    <mergeCell ref="H3:J3"/>
    <mergeCell ref="G8:K8"/>
    <mergeCell ref="G9:K9"/>
    <mergeCell ref="B10:I10"/>
    <mergeCell ref="K3:M3"/>
    <mergeCell ref="N3:P3"/>
    <mergeCell ref="L8:P8"/>
    <mergeCell ref="L9:P9"/>
    <mergeCell ref="J10:P10"/>
    <mergeCell ref="Q3:S3"/>
    <mergeCell ref="T3:V3"/>
    <mergeCell ref="Z5:AB5"/>
    <mergeCell ref="V6:Z6"/>
    <mergeCell ref="V7:Z7"/>
    <mergeCell ref="Q8:U8"/>
    <mergeCell ref="V8:Z8"/>
    <mergeCell ref="Q9:U9"/>
    <mergeCell ref="V9:Z9"/>
    <mergeCell ref="Q10:X10"/>
    <mergeCell ref="AA6:AE6"/>
    <mergeCell ref="AA7:AE7"/>
    <mergeCell ref="B2:D2"/>
    <mergeCell ref="B3:D3"/>
    <mergeCell ref="A6:A9"/>
    <mergeCell ref="B7:F7"/>
    <mergeCell ref="B8:F8"/>
    <mergeCell ref="B9:F9"/>
    <mergeCell ref="C14:E14"/>
  </mergeCells>
  <printOptions gridLines="1" horizontalCentered="1"/>
  <pageMargins bottom="0.75" footer="0.0" header="0.0" left="0.7" right="0.7" top="0.75"/>
  <pageSetup fitToWidth="0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7.29" defaultRowHeight="15.0"/>
  <cols>
    <col customWidth="1" min="1" max="1" width="39.86"/>
  </cols>
  <sheetData>
    <row r="1">
      <c r="A1" s="3" t="s">
        <v>1</v>
      </c>
      <c r="B1" s="3" t="s">
        <v>2</v>
      </c>
      <c r="C1" s="76" t="s">
        <v>680</v>
      </c>
      <c r="D1" s="77" t="s">
        <v>681</v>
      </c>
      <c r="E1" s="78" t="s">
        <v>682</v>
      </c>
      <c r="F1" s="79" t="s">
        <v>683</v>
      </c>
      <c r="G1" s="80" t="s">
        <v>684</v>
      </c>
      <c r="H1" s="78" t="s">
        <v>685</v>
      </c>
      <c r="I1" s="81" t="s">
        <v>686</v>
      </c>
      <c r="J1" s="82" t="s">
        <v>687</v>
      </c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</row>
    <row r="2">
      <c r="A2" s="1" t="s">
        <v>6</v>
      </c>
      <c r="B2" s="8"/>
      <c r="C2" s="84"/>
      <c r="D2" s="85"/>
      <c r="E2" s="86"/>
      <c r="F2" s="87"/>
      <c r="G2" s="88"/>
      <c r="H2" s="86"/>
      <c r="I2" s="89"/>
      <c r="J2" s="90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</row>
    <row r="3">
      <c r="A3" s="11" t="s">
        <v>7</v>
      </c>
      <c r="B3" s="11">
        <v>100.0</v>
      </c>
      <c r="C3" s="92" t="s">
        <v>688</v>
      </c>
      <c r="D3" s="93">
        <v>15.74</v>
      </c>
      <c r="E3" s="94">
        <v>8053006.0</v>
      </c>
      <c r="F3" s="95">
        <v>13.07</v>
      </c>
      <c r="G3" s="88"/>
      <c r="H3" s="86"/>
      <c r="I3" s="89"/>
      <c r="J3" s="90"/>
    </row>
    <row r="4">
      <c r="A4" s="11" t="s">
        <v>10</v>
      </c>
      <c r="B4" s="11">
        <v>100.0</v>
      </c>
      <c r="C4" s="92" t="s">
        <v>689</v>
      </c>
      <c r="D4" s="93">
        <v>10.39</v>
      </c>
      <c r="E4" s="94">
        <v>8871416.0</v>
      </c>
      <c r="F4" s="95">
        <v>9.74</v>
      </c>
      <c r="G4" s="88"/>
      <c r="H4" s="86"/>
      <c r="I4" s="89"/>
      <c r="J4" s="90"/>
    </row>
    <row r="5">
      <c r="A5" s="11" t="s">
        <v>11</v>
      </c>
      <c r="B5" s="11">
        <v>100.0</v>
      </c>
      <c r="C5" s="92" t="s">
        <v>690</v>
      </c>
      <c r="D5" s="93">
        <v>10.39</v>
      </c>
      <c r="E5" s="94">
        <v>8871418.0</v>
      </c>
      <c r="F5" s="95">
        <v>9.74</v>
      </c>
      <c r="G5" s="88"/>
      <c r="H5" s="86"/>
      <c r="I5" s="89"/>
      <c r="J5" s="90"/>
    </row>
    <row r="6">
      <c r="A6" s="11" t="s">
        <v>12</v>
      </c>
      <c r="B6" s="11">
        <v>50.0</v>
      </c>
      <c r="C6" s="92" t="s">
        <v>691</v>
      </c>
      <c r="D6" s="93">
        <v>37.85</v>
      </c>
      <c r="E6" s="94">
        <v>8200360.0</v>
      </c>
      <c r="F6" s="95">
        <v>47.97</v>
      </c>
      <c r="G6" s="88"/>
      <c r="H6" s="94"/>
      <c r="I6" s="96">
        <v>1430735.0</v>
      </c>
      <c r="J6" s="97">
        <v>53.49</v>
      </c>
    </row>
    <row r="7">
      <c r="A7" s="11" t="s">
        <v>14</v>
      </c>
      <c r="B7" s="11">
        <v>50.0</v>
      </c>
      <c r="C7" s="92" t="s">
        <v>692</v>
      </c>
      <c r="D7" s="93">
        <v>42.25</v>
      </c>
      <c r="E7" s="94">
        <v>8050215.0</v>
      </c>
      <c r="F7" s="95">
        <v>39.75</v>
      </c>
      <c r="G7" s="88"/>
      <c r="H7" s="94"/>
      <c r="I7" s="96">
        <v>4269963.0</v>
      </c>
      <c r="J7" s="97">
        <v>39.99</v>
      </c>
    </row>
    <row r="8">
      <c r="A8" s="11" t="s">
        <v>15</v>
      </c>
      <c r="B8" s="11">
        <v>50.0</v>
      </c>
      <c r="C8" s="92" t="s">
        <v>693</v>
      </c>
      <c r="D8" s="93">
        <v>26.15</v>
      </c>
      <c r="E8" s="94">
        <v>9515510.0</v>
      </c>
      <c r="F8" s="95">
        <v>27.16</v>
      </c>
      <c r="G8" s="88"/>
      <c r="H8" s="86"/>
      <c r="I8" s="89"/>
      <c r="J8" s="90"/>
    </row>
    <row r="9">
      <c r="A9" s="11" t="s">
        <v>16</v>
      </c>
      <c r="B9" s="11">
        <v>50.0</v>
      </c>
      <c r="C9" s="92" t="s">
        <v>694</v>
      </c>
      <c r="D9" s="93">
        <v>47.51</v>
      </c>
      <c r="E9" s="94">
        <v>8053850.0</v>
      </c>
      <c r="F9" s="95">
        <v>43.75</v>
      </c>
      <c r="G9" s="88"/>
      <c r="H9" s="94"/>
      <c r="I9" s="96">
        <v>4116627.0</v>
      </c>
      <c r="J9" s="97">
        <v>53.29</v>
      </c>
    </row>
    <row r="10">
      <c r="A10" s="11" t="s">
        <v>17</v>
      </c>
      <c r="B10" s="11">
        <v>500.0</v>
      </c>
      <c r="C10" s="92" t="s">
        <v>695</v>
      </c>
      <c r="D10" s="93">
        <v>56.06</v>
      </c>
      <c r="E10" s="94">
        <v>9533808.0</v>
      </c>
      <c r="F10" s="95">
        <v>45.77</v>
      </c>
      <c r="G10" s="98"/>
      <c r="H10" s="94"/>
      <c r="I10" s="96">
        <v>1631316.0</v>
      </c>
      <c r="J10" s="99" t="s">
        <v>696</v>
      </c>
    </row>
    <row r="11">
      <c r="A11" s="11" t="s">
        <v>18</v>
      </c>
      <c r="B11" s="11">
        <v>50.0</v>
      </c>
      <c r="C11" s="92" t="s">
        <v>697</v>
      </c>
      <c r="D11" s="93">
        <v>43.3</v>
      </c>
      <c r="E11" s="94">
        <v>9515482.0</v>
      </c>
      <c r="F11" s="95">
        <v>42.57</v>
      </c>
      <c r="G11" s="88"/>
      <c r="H11" s="94"/>
      <c r="I11" s="96">
        <v>3065452.0</v>
      </c>
      <c r="J11" s="97">
        <v>55.79</v>
      </c>
    </row>
    <row r="12">
      <c r="A12" s="11" t="s">
        <v>19</v>
      </c>
      <c r="B12" s="11">
        <v>50.0</v>
      </c>
      <c r="C12" s="92" t="s">
        <v>698</v>
      </c>
      <c r="D12" s="93">
        <v>43.3</v>
      </c>
      <c r="E12" s="94">
        <v>9515480.0</v>
      </c>
      <c r="F12" s="95">
        <v>42.57</v>
      </c>
      <c r="G12" s="88"/>
      <c r="H12" s="94"/>
      <c r="I12" s="96">
        <v>3804680.0</v>
      </c>
      <c r="J12" s="97">
        <v>55.79</v>
      </c>
    </row>
    <row r="13">
      <c r="A13" s="11" t="s">
        <v>699</v>
      </c>
      <c r="B13" s="11">
        <v>1.0</v>
      </c>
      <c r="C13" s="92" t="s">
        <v>700</v>
      </c>
      <c r="D13" s="93">
        <v>3.5</v>
      </c>
      <c r="E13" s="94">
        <v>9414070.0</v>
      </c>
      <c r="F13" s="95">
        <v>4.1</v>
      </c>
      <c r="G13" s="88"/>
      <c r="H13" s="94"/>
      <c r="I13" s="96">
        <v>1767233.0</v>
      </c>
      <c r="J13" s="97">
        <v>5.79</v>
      </c>
    </row>
    <row r="14">
      <c r="A14" s="11" t="s">
        <v>701</v>
      </c>
      <c r="B14" s="22" t="s">
        <v>221</v>
      </c>
      <c r="C14" s="92" t="s">
        <v>702</v>
      </c>
      <c r="D14" s="93">
        <v>10.79</v>
      </c>
      <c r="E14" s="94">
        <v>9521621.0</v>
      </c>
      <c r="F14" s="95">
        <v>8.13</v>
      </c>
      <c r="G14" s="88"/>
      <c r="H14" s="94"/>
      <c r="I14" s="96">
        <v>1060068.0</v>
      </c>
      <c r="J14" s="97">
        <v>10.79</v>
      </c>
    </row>
    <row r="15">
      <c r="A15" s="11" t="s">
        <v>703</v>
      </c>
      <c r="B15" s="22" t="s">
        <v>221</v>
      </c>
      <c r="C15" s="92" t="s">
        <v>704</v>
      </c>
      <c r="D15" s="93">
        <v>10.79</v>
      </c>
      <c r="E15" s="94">
        <v>9521658.0</v>
      </c>
      <c r="F15" s="95">
        <v>8.13</v>
      </c>
      <c r="G15" s="88"/>
      <c r="H15" s="94"/>
      <c r="I15" s="96">
        <v>1983679.0</v>
      </c>
      <c r="J15" s="97">
        <v>10.79</v>
      </c>
    </row>
    <row r="16">
      <c r="A16" s="11" t="s">
        <v>705</v>
      </c>
      <c r="B16" s="22" t="s">
        <v>706</v>
      </c>
      <c r="C16" s="84"/>
      <c r="D16" s="93"/>
      <c r="E16" s="86"/>
      <c r="F16" s="95"/>
      <c r="G16" s="98">
        <v>44.95</v>
      </c>
      <c r="H16" s="94"/>
      <c r="I16" s="96">
        <v>2265005.0</v>
      </c>
      <c r="J16" s="97">
        <v>45.19</v>
      </c>
    </row>
    <row r="17">
      <c r="A17" s="11"/>
      <c r="B17" s="11"/>
      <c r="C17" s="84"/>
      <c r="D17" s="93"/>
      <c r="E17" s="86"/>
      <c r="F17" s="87"/>
      <c r="G17" s="88"/>
      <c r="H17" s="86"/>
      <c r="I17" s="89"/>
      <c r="J17" s="90"/>
    </row>
    <row r="18">
      <c r="A18" s="18" t="s">
        <v>24</v>
      </c>
      <c r="B18" s="17"/>
      <c r="C18" s="84"/>
      <c r="D18" s="100"/>
      <c r="E18" s="86"/>
      <c r="F18" s="101"/>
      <c r="G18" s="88"/>
      <c r="H18" s="86"/>
      <c r="I18" s="89"/>
      <c r="J18" s="90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</row>
    <row r="19">
      <c r="A19" s="11" t="s">
        <v>25</v>
      </c>
      <c r="B19" s="11">
        <v>50.0</v>
      </c>
      <c r="C19" s="84"/>
      <c r="D19" s="93">
        <v>3.75</v>
      </c>
      <c r="E19" s="86"/>
      <c r="F19" s="87"/>
      <c r="G19" s="88"/>
      <c r="H19" s="86"/>
      <c r="I19" s="89"/>
      <c r="J19" s="90"/>
    </row>
    <row r="20">
      <c r="A20" s="11" t="s">
        <v>26</v>
      </c>
      <c r="B20" s="11">
        <v>50.0</v>
      </c>
      <c r="C20" s="84"/>
      <c r="D20" s="93">
        <v>3.75</v>
      </c>
      <c r="E20" s="86"/>
      <c r="F20" s="87"/>
      <c r="G20" s="88"/>
      <c r="H20" s="86"/>
      <c r="I20" s="89"/>
      <c r="J20" s="90"/>
    </row>
    <row r="21">
      <c r="A21" s="11"/>
      <c r="B21" s="11"/>
      <c r="C21" s="84"/>
      <c r="D21" s="93"/>
      <c r="E21" s="86"/>
      <c r="F21" s="95"/>
      <c r="G21" s="88"/>
      <c r="H21" s="86"/>
      <c r="I21" s="89"/>
      <c r="J21" s="90"/>
    </row>
    <row r="22">
      <c r="A22" s="11" t="s">
        <v>28</v>
      </c>
      <c r="B22" s="11">
        <v>5.0</v>
      </c>
      <c r="C22" s="92" t="s">
        <v>707</v>
      </c>
      <c r="D22" s="93">
        <v>9.99</v>
      </c>
      <c r="E22" s="86"/>
      <c r="F22" s="95"/>
      <c r="G22" s="88"/>
      <c r="H22" s="86"/>
      <c r="I22" s="89"/>
      <c r="J22" s="90"/>
    </row>
    <row r="23">
      <c r="A23" s="11" t="s">
        <v>29</v>
      </c>
      <c r="B23" s="11">
        <v>25.0</v>
      </c>
      <c r="C23" s="92" t="s">
        <v>708</v>
      </c>
      <c r="D23" s="93">
        <v>39.85</v>
      </c>
      <c r="E23" s="86"/>
      <c r="F23" s="95"/>
      <c r="G23" s="88"/>
      <c r="H23" s="86"/>
      <c r="I23" s="89"/>
      <c r="J23" s="90"/>
    </row>
    <row r="24">
      <c r="A24" s="11" t="s">
        <v>31</v>
      </c>
      <c r="B24" s="11">
        <v>5.0</v>
      </c>
      <c r="C24" s="92" t="s">
        <v>709</v>
      </c>
      <c r="D24" s="93">
        <v>33.61</v>
      </c>
      <c r="E24" s="86"/>
      <c r="F24" s="95"/>
      <c r="G24" s="88"/>
      <c r="H24" s="86"/>
      <c r="I24" s="89"/>
      <c r="J24" s="90"/>
    </row>
    <row r="25">
      <c r="A25" s="11" t="s">
        <v>32</v>
      </c>
      <c r="B25" s="11">
        <v>5.0</v>
      </c>
      <c r="C25" s="92" t="s">
        <v>710</v>
      </c>
      <c r="D25" s="93">
        <v>34.02</v>
      </c>
      <c r="E25" s="86"/>
      <c r="F25" s="95"/>
      <c r="G25" s="88"/>
      <c r="H25" s="86"/>
      <c r="I25" s="89"/>
      <c r="J25" s="90"/>
    </row>
    <row r="26">
      <c r="A26" s="11" t="s">
        <v>33</v>
      </c>
      <c r="B26" s="11">
        <v>5.0</v>
      </c>
      <c r="C26" s="92" t="s">
        <v>711</v>
      </c>
      <c r="D26" s="93">
        <v>42.25</v>
      </c>
      <c r="E26" s="86"/>
      <c r="F26" s="95"/>
      <c r="G26" s="88"/>
      <c r="H26" s="86"/>
      <c r="I26" s="89"/>
      <c r="J26" s="90"/>
    </row>
    <row r="27">
      <c r="A27" s="11" t="s">
        <v>34</v>
      </c>
      <c r="B27" s="11">
        <v>25.0</v>
      </c>
      <c r="C27" s="92" t="s">
        <v>712</v>
      </c>
      <c r="D27" s="93">
        <v>42.63</v>
      </c>
      <c r="E27" s="86"/>
      <c r="F27" s="95"/>
      <c r="G27" s="88"/>
      <c r="H27" s="86"/>
      <c r="I27" s="89"/>
      <c r="J27" s="90"/>
    </row>
    <row r="28">
      <c r="A28" s="11" t="s">
        <v>35</v>
      </c>
      <c r="B28" s="11">
        <v>5.0</v>
      </c>
      <c r="C28" s="92" t="s">
        <v>713</v>
      </c>
      <c r="D28" s="93">
        <v>34.02</v>
      </c>
      <c r="E28" s="86"/>
      <c r="F28" s="95"/>
      <c r="G28" s="88"/>
      <c r="H28" s="86"/>
      <c r="I28" s="89"/>
      <c r="J28" s="90"/>
    </row>
    <row r="29">
      <c r="A29" s="11" t="s">
        <v>36</v>
      </c>
      <c r="B29" s="11">
        <v>5.0</v>
      </c>
      <c r="C29" s="92" t="s">
        <v>714</v>
      </c>
      <c r="D29" s="93">
        <v>33.61</v>
      </c>
      <c r="E29" s="86"/>
      <c r="F29" s="95"/>
      <c r="G29" s="88"/>
      <c r="H29" s="86"/>
      <c r="I29" s="89"/>
      <c r="J29" s="90"/>
    </row>
    <row r="30">
      <c r="A30" s="11" t="s">
        <v>37</v>
      </c>
      <c r="B30" s="11">
        <v>5.0</v>
      </c>
      <c r="C30" s="92" t="s">
        <v>715</v>
      </c>
      <c r="D30" s="93">
        <v>33.61</v>
      </c>
      <c r="E30" s="86"/>
      <c r="F30" s="95"/>
      <c r="G30" s="88"/>
      <c r="H30" s="86"/>
      <c r="I30" s="89"/>
      <c r="J30" s="90"/>
    </row>
    <row r="31">
      <c r="A31" s="11" t="s">
        <v>38</v>
      </c>
      <c r="B31" s="11">
        <v>5.0</v>
      </c>
      <c r="C31" s="102"/>
      <c r="D31" s="93">
        <v>8.5</v>
      </c>
      <c r="E31" s="86"/>
      <c r="F31" s="95"/>
      <c r="G31" s="88"/>
      <c r="H31" s="86"/>
      <c r="I31" s="89"/>
      <c r="J31" s="90"/>
    </row>
    <row r="32">
      <c r="A32" s="11" t="s">
        <v>716</v>
      </c>
      <c r="B32" s="11">
        <v>5.0</v>
      </c>
      <c r="C32" s="84"/>
      <c r="D32" s="93">
        <v>8.5</v>
      </c>
      <c r="E32" s="86"/>
      <c r="F32" s="95"/>
      <c r="G32" s="88"/>
      <c r="H32" s="86"/>
      <c r="I32" s="89"/>
      <c r="J32" s="90"/>
    </row>
    <row r="33">
      <c r="A33" s="11" t="s">
        <v>41</v>
      </c>
      <c r="B33" s="11">
        <v>5.0</v>
      </c>
      <c r="C33" s="92" t="s">
        <v>717</v>
      </c>
      <c r="D33" s="93">
        <v>9.99</v>
      </c>
      <c r="E33" s="86"/>
      <c r="F33" s="95"/>
      <c r="G33" s="88"/>
      <c r="H33" s="86"/>
      <c r="I33" s="89"/>
      <c r="J33" s="90"/>
    </row>
    <row r="34">
      <c r="A34" s="11" t="s">
        <v>718</v>
      </c>
      <c r="B34" s="11">
        <v>5.0</v>
      </c>
      <c r="C34" s="92" t="s">
        <v>719</v>
      </c>
      <c r="D34" s="93">
        <v>9.99</v>
      </c>
      <c r="E34" s="86"/>
      <c r="F34" s="95"/>
      <c r="G34" s="88"/>
      <c r="H34" s="86"/>
      <c r="I34" s="89"/>
      <c r="J34" s="90"/>
    </row>
    <row r="35">
      <c r="A35" s="11" t="s">
        <v>43</v>
      </c>
      <c r="B35" s="11">
        <v>10.0</v>
      </c>
      <c r="C35" s="92"/>
      <c r="D35" s="93">
        <v>26.5</v>
      </c>
      <c r="E35" s="86"/>
      <c r="F35" s="95"/>
      <c r="G35" s="88"/>
      <c r="H35" s="86"/>
      <c r="I35" s="89"/>
      <c r="J35" s="90"/>
    </row>
    <row r="36">
      <c r="A36" s="11" t="s">
        <v>43</v>
      </c>
      <c r="B36" s="11">
        <v>100.0</v>
      </c>
      <c r="C36" s="92" t="s">
        <v>720</v>
      </c>
      <c r="D36" s="93">
        <v>114.95</v>
      </c>
      <c r="E36" s="86"/>
      <c r="F36" s="95"/>
      <c r="G36" s="88"/>
      <c r="H36" s="86"/>
      <c r="I36" s="89"/>
      <c r="J36" s="90"/>
    </row>
    <row r="37">
      <c r="A37" s="11" t="s">
        <v>44</v>
      </c>
      <c r="B37" s="11">
        <v>3.0</v>
      </c>
      <c r="C37" s="92" t="s">
        <v>721</v>
      </c>
      <c r="D37" s="93">
        <v>27.05</v>
      </c>
      <c r="E37" s="86"/>
      <c r="F37" s="95"/>
      <c r="G37" s="88"/>
      <c r="H37" s="86"/>
      <c r="I37" s="89"/>
      <c r="J37" s="90"/>
    </row>
    <row r="38">
      <c r="A38" s="11" t="s">
        <v>45</v>
      </c>
      <c r="B38" s="11">
        <v>5.0</v>
      </c>
      <c r="C38" s="92" t="s">
        <v>722</v>
      </c>
      <c r="D38" s="93">
        <v>32.38</v>
      </c>
      <c r="E38" s="86"/>
      <c r="F38" s="95"/>
      <c r="G38" s="88"/>
      <c r="H38" s="86"/>
      <c r="I38" s="89"/>
      <c r="J38" s="90"/>
    </row>
    <row r="39">
      <c r="A39" s="11" t="s">
        <v>46</v>
      </c>
      <c r="B39" s="11">
        <v>10.0</v>
      </c>
      <c r="C39" s="92" t="s">
        <v>723</v>
      </c>
      <c r="D39" s="93">
        <v>9.3</v>
      </c>
      <c r="E39" s="86"/>
      <c r="F39" s="95"/>
      <c r="G39" s="88"/>
      <c r="H39" s="86"/>
      <c r="I39" s="89"/>
      <c r="J39" s="90"/>
    </row>
    <row r="40">
      <c r="A40" s="11" t="s">
        <v>47</v>
      </c>
      <c r="B40" s="11">
        <v>10.0</v>
      </c>
      <c r="C40" s="92" t="s">
        <v>724</v>
      </c>
      <c r="D40" s="93">
        <v>9.3</v>
      </c>
      <c r="E40" s="86"/>
      <c r="F40" s="95"/>
      <c r="G40" s="88"/>
      <c r="H40" s="86"/>
      <c r="I40" s="89"/>
      <c r="J40" s="90"/>
    </row>
    <row r="41">
      <c r="A41" s="11" t="s">
        <v>48</v>
      </c>
      <c r="B41" s="11">
        <v>5.0</v>
      </c>
      <c r="C41" s="92" t="s">
        <v>725</v>
      </c>
      <c r="D41" s="93">
        <v>34.02</v>
      </c>
      <c r="E41" s="86"/>
      <c r="F41" s="95"/>
      <c r="G41" s="88"/>
      <c r="H41" s="86"/>
      <c r="I41" s="89"/>
      <c r="J41" s="90"/>
    </row>
    <row r="42">
      <c r="A42" s="11" t="s">
        <v>49</v>
      </c>
      <c r="B42" s="11">
        <v>5.0</v>
      </c>
      <c r="C42" s="92" t="s">
        <v>726</v>
      </c>
      <c r="D42" s="93">
        <v>57.23</v>
      </c>
      <c r="E42" s="86"/>
      <c r="F42" s="95"/>
      <c r="G42" s="88"/>
      <c r="H42" s="86"/>
      <c r="I42" s="89"/>
      <c r="J42" s="90"/>
    </row>
    <row r="43">
      <c r="A43" s="11" t="s">
        <v>50</v>
      </c>
      <c r="B43" s="11">
        <v>5.0</v>
      </c>
      <c r="C43" s="92" t="s">
        <v>727</v>
      </c>
      <c r="D43" s="93">
        <v>33.61</v>
      </c>
      <c r="E43" s="86"/>
      <c r="F43" s="95"/>
      <c r="G43" s="88"/>
      <c r="H43" s="86"/>
      <c r="I43" s="89"/>
      <c r="J43" s="90"/>
    </row>
    <row r="44">
      <c r="A44" s="11" t="s">
        <v>51</v>
      </c>
      <c r="B44" s="11">
        <v>5.0</v>
      </c>
      <c r="C44" s="92" t="s">
        <v>728</v>
      </c>
      <c r="D44" s="93">
        <v>50.01</v>
      </c>
      <c r="E44" s="86"/>
      <c r="F44" s="95"/>
      <c r="G44" s="88"/>
      <c r="H44" s="86"/>
      <c r="I44" s="89"/>
      <c r="J44" s="90"/>
    </row>
    <row r="45">
      <c r="A45" s="11" t="s">
        <v>729</v>
      </c>
      <c r="B45" s="11">
        <v>100.0</v>
      </c>
      <c r="C45" s="92" t="s">
        <v>730</v>
      </c>
      <c r="D45" s="93">
        <v>114.95</v>
      </c>
      <c r="E45" s="86"/>
      <c r="F45" s="95"/>
      <c r="G45" s="88"/>
      <c r="H45" s="86"/>
      <c r="I45" s="89"/>
      <c r="J45" s="90"/>
    </row>
    <row r="46">
      <c r="A46" s="11" t="s">
        <v>54</v>
      </c>
      <c r="B46" s="11">
        <v>25.0</v>
      </c>
      <c r="C46" s="92" t="s">
        <v>731</v>
      </c>
      <c r="D46" s="93">
        <v>33.61</v>
      </c>
      <c r="E46" s="86"/>
      <c r="F46" s="95"/>
      <c r="G46" s="88"/>
      <c r="H46" s="86"/>
      <c r="I46" s="89"/>
      <c r="J46" s="90"/>
    </row>
    <row r="47">
      <c r="A47" s="11" t="s">
        <v>55</v>
      </c>
      <c r="B47" s="11"/>
      <c r="C47" s="84"/>
      <c r="D47" s="93"/>
      <c r="E47" s="86"/>
      <c r="F47" s="95"/>
      <c r="G47" s="88"/>
      <c r="H47" s="86"/>
      <c r="I47" s="89"/>
      <c r="J47" s="90"/>
    </row>
    <row r="48">
      <c r="A48" s="11" t="s">
        <v>56</v>
      </c>
      <c r="B48" s="11"/>
      <c r="C48" s="84"/>
      <c r="D48" s="93"/>
      <c r="E48" s="86"/>
      <c r="F48" s="95"/>
      <c r="G48" s="88"/>
      <c r="H48" s="86"/>
      <c r="I48" s="89"/>
      <c r="J48" s="90"/>
    </row>
    <row r="49">
      <c r="A49" s="11" t="s">
        <v>57</v>
      </c>
      <c r="B49" s="11"/>
      <c r="C49" s="84"/>
      <c r="D49" s="93"/>
      <c r="E49" s="86"/>
      <c r="F49" s="95"/>
      <c r="G49" s="88"/>
      <c r="H49" s="86"/>
      <c r="I49" s="89"/>
      <c r="J49" s="90"/>
    </row>
    <row r="50">
      <c r="A50" s="11" t="s">
        <v>58</v>
      </c>
      <c r="B50" s="11"/>
      <c r="C50" s="84"/>
      <c r="D50" s="93"/>
      <c r="E50" s="86"/>
      <c r="F50" s="95"/>
      <c r="G50" s="88"/>
      <c r="H50" s="86"/>
      <c r="I50" s="89"/>
      <c r="J50" s="90"/>
    </row>
    <row r="51">
      <c r="A51" s="13"/>
      <c r="B51" s="13"/>
      <c r="C51" s="84"/>
      <c r="D51" s="85"/>
      <c r="E51" s="86"/>
      <c r="F51" s="95"/>
      <c r="G51" s="88"/>
      <c r="H51" s="86"/>
      <c r="I51" s="89"/>
      <c r="J51" s="90"/>
    </row>
    <row r="52">
      <c r="A52" s="11" t="s">
        <v>732</v>
      </c>
      <c r="B52" s="11">
        <v>10.0</v>
      </c>
      <c r="C52" s="84"/>
      <c r="D52" s="93">
        <v>13.05</v>
      </c>
      <c r="E52" s="86"/>
      <c r="F52" s="95"/>
      <c r="G52" s="88"/>
      <c r="H52" s="86"/>
      <c r="I52" s="89"/>
      <c r="J52" s="90"/>
    </row>
    <row r="53">
      <c r="A53" s="11" t="s">
        <v>733</v>
      </c>
      <c r="B53" s="11">
        <v>10.0</v>
      </c>
      <c r="C53" s="84"/>
      <c r="D53" s="93">
        <v>13.05</v>
      </c>
      <c r="E53" s="86"/>
      <c r="F53" s="95"/>
      <c r="G53" s="88"/>
      <c r="H53" s="86"/>
      <c r="I53" s="89"/>
      <c r="J53" s="90"/>
    </row>
    <row r="54">
      <c r="A54" s="11" t="s">
        <v>734</v>
      </c>
      <c r="B54" s="11">
        <v>10.0</v>
      </c>
      <c r="C54" s="84"/>
      <c r="D54" s="93">
        <v>13.05</v>
      </c>
      <c r="E54" s="86"/>
      <c r="F54" s="95"/>
      <c r="G54" s="88"/>
      <c r="H54" s="86"/>
      <c r="I54" s="89"/>
      <c r="J54" s="90"/>
    </row>
    <row r="55">
      <c r="A55" s="11" t="s">
        <v>735</v>
      </c>
      <c r="B55" s="11">
        <v>10.0</v>
      </c>
      <c r="C55" s="84"/>
      <c r="D55" s="93">
        <v>13.05</v>
      </c>
      <c r="E55" s="86"/>
      <c r="F55" s="95"/>
      <c r="G55" s="88"/>
      <c r="H55" s="86"/>
      <c r="I55" s="89"/>
      <c r="J55" s="90"/>
    </row>
    <row r="56">
      <c r="A56" s="11" t="s">
        <v>736</v>
      </c>
      <c r="B56" s="11">
        <v>10.0</v>
      </c>
      <c r="C56" s="84"/>
      <c r="D56" s="93">
        <v>13.05</v>
      </c>
      <c r="E56" s="86"/>
      <c r="F56" s="95"/>
      <c r="G56" s="88"/>
      <c r="H56" s="86"/>
      <c r="I56" s="89"/>
      <c r="J56" s="90"/>
    </row>
    <row r="57">
      <c r="A57" s="11" t="s">
        <v>737</v>
      </c>
      <c r="B57" s="11">
        <v>12.0</v>
      </c>
      <c r="C57" s="92" t="s">
        <v>738</v>
      </c>
      <c r="D57" s="93">
        <v>22.95</v>
      </c>
      <c r="E57" s="86"/>
      <c r="F57" s="95"/>
      <c r="G57" s="98"/>
      <c r="H57" s="86"/>
      <c r="I57" s="89"/>
      <c r="J57" s="90"/>
    </row>
    <row r="58">
      <c r="A58" s="11" t="s">
        <v>60</v>
      </c>
      <c r="B58" s="11">
        <v>40.0</v>
      </c>
      <c r="C58" s="92" t="s">
        <v>739</v>
      </c>
      <c r="D58" s="93">
        <v>84.7</v>
      </c>
      <c r="E58" s="94">
        <v>8138873.0</v>
      </c>
      <c r="F58" s="95">
        <v>88.5</v>
      </c>
      <c r="G58" s="98">
        <v>54.35</v>
      </c>
      <c r="H58" s="86"/>
      <c r="I58" s="89"/>
      <c r="J58" s="90"/>
    </row>
    <row r="59">
      <c r="A59" s="11" t="s">
        <v>61</v>
      </c>
      <c r="B59" s="11">
        <v>40.0</v>
      </c>
      <c r="C59" s="92" t="s">
        <v>740</v>
      </c>
      <c r="D59" s="93">
        <v>84.7</v>
      </c>
      <c r="E59" s="94">
        <v>8138874.0</v>
      </c>
      <c r="F59" s="95">
        <v>88.5</v>
      </c>
      <c r="G59" s="98">
        <v>54.35</v>
      </c>
      <c r="H59" s="86"/>
      <c r="I59" s="89"/>
      <c r="J59" s="90"/>
    </row>
    <row r="60">
      <c r="A60" s="13"/>
      <c r="B60" s="13"/>
      <c r="C60" s="84"/>
      <c r="D60" s="85"/>
      <c r="E60" s="86"/>
      <c r="F60" s="87"/>
      <c r="G60" s="88"/>
      <c r="H60" s="86"/>
      <c r="I60" s="89"/>
      <c r="J60" s="90"/>
    </row>
    <row r="61">
      <c r="A61" s="23"/>
      <c r="B61" s="13"/>
      <c r="C61" s="84"/>
      <c r="D61" s="85"/>
      <c r="E61" s="86"/>
      <c r="F61" s="87"/>
      <c r="G61" s="88"/>
      <c r="H61" s="86"/>
      <c r="I61" s="89"/>
      <c r="J61" s="90"/>
    </row>
    <row r="62">
      <c r="A62" s="23"/>
      <c r="B62" s="13"/>
      <c r="C62" s="84"/>
      <c r="D62" s="85"/>
      <c r="E62" s="86"/>
      <c r="F62" s="87"/>
      <c r="G62" s="88"/>
      <c r="H62" s="86"/>
      <c r="I62" s="89"/>
      <c r="J62" s="90"/>
    </row>
    <row r="63">
      <c r="A63" s="23"/>
      <c r="B63" s="13"/>
      <c r="C63" s="84"/>
      <c r="D63" s="85"/>
      <c r="E63" s="86"/>
      <c r="F63" s="87"/>
      <c r="G63" s="88"/>
      <c r="H63" s="86"/>
      <c r="I63" s="89"/>
      <c r="J63" s="90"/>
    </row>
    <row r="64">
      <c r="A64" s="1" t="s">
        <v>62</v>
      </c>
      <c r="B64" s="8"/>
      <c r="C64" s="84"/>
      <c r="D64" s="85"/>
      <c r="E64" s="86"/>
      <c r="F64" s="87"/>
      <c r="G64" s="88"/>
      <c r="H64" s="86"/>
      <c r="I64" s="89"/>
      <c r="J64" s="90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</row>
    <row r="65">
      <c r="A65" s="11" t="s">
        <v>63</v>
      </c>
      <c r="B65" s="11" t="s">
        <v>64</v>
      </c>
      <c r="C65" s="92" t="s">
        <v>741</v>
      </c>
      <c r="D65" s="93">
        <v>4.4</v>
      </c>
      <c r="E65" s="94">
        <v>9500043.0</v>
      </c>
      <c r="F65" s="95">
        <v>3.3</v>
      </c>
      <c r="G65" s="88"/>
      <c r="H65" s="94"/>
      <c r="I65" s="96">
        <v>1580087.0</v>
      </c>
      <c r="J65" s="97">
        <v>4.89</v>
      </c>
    </row>
    <row r="66">
      <c r="A66" s="11" t="s">
        <v>65</v>
      </c>
      <c r="B66" s="11" t="s">
        <v>66</v>
      </c>
      <c r="C66" s="92" t="s">
        <v>742</v>
      </c>
      <c r="D66" s="93">
        <v>20.2</v>
      </c>
      <c r="E66" s="94">
        <v>9551670.0</v>
      </c>
      <c r="F66" s="95">
        <v>19.27</v>
      </c>
      <c r="G66" s="88"/>
      <c r="H66" s="94"/>
      <c r="I66" s="96">
        <v>4473214.0</v>
      </c>
      <c r="J66" s="97">
        <v>14.89</v>
      </c>
    </row>
    <row r="67">
      <c r="A67" s="11" t="s">
        <v>743</v>
      </c>
      <c r="B67" s="11" t="s">
        <v>744</v>
      </c>
      <c r="C67" s="92" t="s">
        <v>745</v>
      </c>
      <c r="D67" s="93">
        <v>8.05</v>
      </c>
      <c r="E67" s="94">
        <v>9541206.0</v>
      </c>
      <c r="F67" s="95">
        <v>7.64</v>
      </c>
      <c r="G67" s="88"/>
      <c r="H67" s="94"/>
      <c r="I67" s="96">
        <v>3354489.0</v>
      </c>
      <c r="J67" s="97">
        <v>13.99</v>
      </c>
    </row>
    <row r="68">
      <c r="A68" s="11" t="s">
        <v>746</v>
      </c>
      <c r="B68" s="11">
        <v>1.0</v>
      </c>
      <c r="C68" s="92" t="s">
        <v>747</v>
      </c>
      <c r="D68" s="93">
        <v>21.5</v>
      </c>
      <c r="E68" s="94">
        <v>9541200.0</v>
      </c>
      <c r="F68" s="95">
        <v>20.2</v>
      </c>
      <c r="G68" s="98">
        <v>20.95</v>
      </c>
      <c r="H68" s="94"/>
      <c r="I68" s="96">
        <v>1664442.0</v>
      </c>
      <c r="J68" s="97">
        <v>37.99</v>
      </c>
    </row>
    <row r="69">
      <c r="A69" s="11" t="s">
        <v>68</v>
      </c>
      <c r="B69" s="11" t="s">
        <v>69</v>
      </c>
      <c r="C69" s="92" t="s">
        <v>748</v>
      </c>
      <c r="D69" s="93">
        <v>116.1</v>
      </c>
      <c r="E69" s="94">
        <v>9541202.0</v>
      </c>
      <c r="F69" s="95">
        <v>102.76</v>
      </c>
      <c r="G69" s="88"/>
      <c r="H69" s="94"/>
      <c r="I69" s="96">
        <v>4522492.0</v>
      </c>
      <c r="J69" s="97">
        <v>150.99</v>
      </c>
    </row>
    <row r="70">
      <c r="A70" s="11" t="s">
        <v>749</v>
      </c>
      <c r="B70" s="11">
        <v>300.0</v>
      </c>
      <c r="C70" s="92" t="s">
        <v>750</v>
      </c>
      <c r="D70" s="93">
        <v>38.53</v>
      </c>
      <c r="E70" s="86"/>
      <c r="F70" s="87"/>
      <c r="G70" s="88"/>
      <c r="H70" s="86"/>
      <c r="I70" s="89"/>
      <c r="J70" s="90"/>
    </row>
    <row r="71">
      <c r="A71" s="11" t="s">
        <v>72</v>
      </c>
      <c r="B71" s="11" t="s">
        <v>73</v>
      </c>
      <c r="C71" s="92" t="s">
        <v>751</v>
      </c>
      <c r="D71" s="93">
        <v>7.8</v>
      </c>
      <c r="E71" s="94">
        <v>9535950.0</v>
      </c>
      <c r="F71" s="95">
        <v>6.61</v>
      </c>
      <c r="G71" s="98">
        <v>10.0</v>
      </c>
      <c r="H71" s="94"/>
      <c r="I71" s="96">
        <v>2089027.0</v>
      </c>
      <c r="J71" s="97">
        <v>5.96</v>
      </c>
    </row>
    <row r="72">
      <c r="A72" s="11" t="s">
        <v>74</v>
      </c>
      <c r="B72" s="11" t="s">
        <v>752</v>
      </c>
      <c r="C72" s="92" t="s">
        <v>753</v>
      </c>
      <c r="D72" s="93">
        <v>155.69</v>
      </c>
      <c r="E72" s="94">
        <v>8642329.0</v>
      </c>
      <c r="F72" s="95">
        <v>125.87</v>
      </c>
      <c r="G72" s="88"/>
      <c r="H72" s="94"/>
      <c r="I72" s="96">
        <v>2284119.0</v>
      </c>
      <c r="J72" s="97">
        <v>114.02</v>
      </c>
    </row>
    <row r="73">
      <c r="A73" s="11" t="s">
        <v>76</v>
      </c>
      <c r="B73" s="11" t="s">
        <v>77</v>
      </c>
      <c r="C73" s="92" t="s">
        <v>754</v>
      </c>
      <c r="D73" s="93">
        <v>24.76</v>
      </c>
      <c r="E73" s="94">
        <v>9903512.0</v>
      </c>
      <c r="F73" s="95">
        <v>21.78</v>
      </c>
      <c r="G73" s="98">
        <v>29.35</v>
      </c>
      <c r="H73" s="94"/>
      <c r="I73" s="96">
        <v>2161831.0</v>
      </c>
      <c r="J73" s="97">
        <v>40.19</v>
      </c>
    </row>
    <row r="74">
      <c r="A74" s="11" t="s">
        <v>78</v>
      </c>
      <c r="B74" s="11" t="s">
        <v>75</v>
      </c>
      <c r="C74" s="92" t="s">
        <v>755</v>
      </c>
      <c r="D74" s="93">
        <v>20.99</v>
      </c>
      <c r="E74" s="94">
        <v>9535770.0</v>
      </c>
      <c r="F74" s="95">
        <v>10.71</v>
      </c>
      <c r="G74" s="98">
        <v>20.1</v>
      </c>
      <c r="H74" s="94"/>
      <c r="I74" s="96">
        <v>2015436.0</v>
      </c>
      <c r="J74" s="97">
        <v>17.49</v>
      </c>
    </row>
    <row r="75">
      <c r="A75" s="11" t="s">
        <v>756</v>
      </c>
      <c r="B75" s="11">
        <v>6.0</v>
      </c>
      <c r="C75" s="92" t="s">
        <v>757</v>
      </c>
      <c r="D75" s="93">
        <v>15.8</v>
      </c>
      <c r="E75" s="94">
        <v>9907658.0</v>
      </c>
      <c r="F75" s="95">
        <v>14.81</v>
      </c>
      <c r="G75" s="98"/>
      <c r="H75" s="94"/>
      <c r="I75" s="96">
        <v>3192109.0</v>
      </c>
      <c r="J75" s="97">
        <v>13.45</v>
      </c>
    </row>
    <row r="76">
      <c r="A76" s="11" t="s">
        <v>80</v>
      </c>
      <c r="B76" s="11" t="s">
        <v>77</v>
      </c>
      <c r="C76" s="92" t="s">
        <v>758</v>
      </c>
      <c r="D76" s="93">
        <v>32.0</v>
      </c>
      <c r="E76" s="94">
        <v>9530110.0</v>
      </c>
      <c r="F76" s="95">
        <v>34.75</v>
      </c>
      <c r="G76" s="88"/>
      <c r="H76" s="86"/>
      <c r="I76" s="89"/>
      <c r="J76" s="90"/>
    </row>
    <row r="77">
      <c r="A77" s="11" t="s">
        <v>81</v>
      </c>
      <c r="B77" s="11">
        <v>200.0</v>
      </c>
      <c r="C77" s="92" t="s">
        <v>759</v>
      </c>
      <c r="D77" s="93">
        <v>4.5</v>
      </c>
      <c r="E77" s="94">
        <v>9508201.0</v>
      </c>
      <c r="F77" s="95">
        <v>7.02</v>
      </c>
      <c r="G77" s="88"/>
      <c r="H77" s="86"/>
      <c r="I77" s="89"/>
      <c r="J77" s="90"/>
    </row>
    <row r="78">
      <c r="A78" s="11" t="s">
        <v>82</v>
      </c>
      <c r="B78" s="11">
        <v>200.0</v>
      </c>
      <c r="C78" s="92" t="s">
        <v>760</v>
      </c>
      <c r="D78" s="93">
        <v>5.5</v>
      </c>
      <c r="E78" s="94">
        <v>9508205.0</v>
      </c>
      <c r="F78" s="95">
        <v>7.18</v>
      </c>
      <c r="G78" s="88"/>
      <c r="H78" s="86"/>
      <c r="I78" s="89"/>
      <c r="J78" s="90"/>
    </row>
    <row r="79">
      <c r="A79" s="11" t="s">
        <v>83</v>
      </c>
      <c r="B79" s="11">
        <v>200.0</v>
      </c>
      <c r="C79" s="92" t="s">
        <v>761</v>
      </c>
      <c r="D79" s="93">
        <v>3.99</v>
      </c>
      <c r="E79" s="94">
        <v>9508208.0</v>
      </c>
      <c r="F79" s="95">
        <v>6.3</v>
      </c>
      <c r="G79" s="88"/>
      <c r="H79" s="86"/>
      <c r="I79" s="89"/>
      <c r="J79" s="90"/>
    </row>
    <row r="80">
      <c r="A80" s="11" t="s">
        <v>84</v>
      </c>
      <c r="B80" s="11">
        <v>200.0</v>
      </c>
      <c r="C80" s="92" t="s">
        <v>762</v>
      </c>
      <c r="D80" s="93">
        <v>11.47</v>
      </c>
      <c r="E80" s="94">
        <v>9508212.0</v>
      </c>
      <c r="F80" s="95">
        <v>10.35</v>
      </c>
      <c r="G80" s="88"/>
      <c r="H80" s="86"/>
      <c r="I80" s="89"/>
      <c r="J80" s="90"/>
    </row>
    <row r="81">
      <c r="A81" s="11" t="s">
        <v>763</v>
      </c>
      <c r="B81" s="11" t="s">
        <v>77</v>
      </c>
      <c r="C81" s="92" t="s">
        <v>764</v>
      </c>
      <c r="D81" s="93">
        <v>18.4</v>
      </c>
      <c r="E81" s="94">
        <v>9521056.0</v>
      </c>
      <c r="F81" s="95">
        <v>13.12</v>
      </c>
      <c r="G81" s="88"/>
      <c r="H81" s="94"/>
      <c r="I81" s="96">
        <v>1010451.0</v>
      </c>
      <c r="J81" s="97">
        <v>15.04</v>
      </c>
    </row>
    <row r="82">
      <c r="A82" s="11" t="s">
        <v>765</v>
      </c>
      <c r="B82" s="11" t="s">
        <v>87</v>
      </c>
      <c r="C82" s="92" t="s">
        <v>766</v>
      </c>
      <c r="D82" s="93">
        <v>35.5</v>
      </c>
      <c r="E82" s="94">
        <v>9537740.0</v>
      </c>
      <c r="F82" s="95">
        <v>34.39</v>
      </c>
      <c r="G82" s="88"/>
      <c r="H82" s="86"/>
      <c r="I82" s="89"/>
      <c r="J82" s="90"/>
    </row>
    <row r="83">
      <c r="A83" s="11"/>
      <c r="B83" s="11"/>
      <c r="C83" s="84"/>
      <c r="D83" s="93"/>
      <c r="E83" s="86"/>
      <c r="F83" s="87"/>
      <c r="G83" s="88"/>
      <c r="H83" s="86"/>
      <c r="I83" s="89"/>
      <c r="J83" s="90"/>
    </row>
    <row r="84">
      <c r="A84" s="11"/>
      <c r="B84" s="11"/>
      <c r="C84" s="84"/>
      <c r="D84" s="93"/>
      <c r="E84" s="86"/>
      <c r="F84" s="87"/>
      <c r="G84" s="88"/>
      <c r="H84" s="86"/>
      <c r="I84" s="89"/>
      <c r="J84" s="90"/>
    </row>
    <row r="85">
      <c r="A85" s="1" t="s">
        <v>88</v>
      </c>
      <c r="B85" s="8"/>
      <c r="C85" s="84"/>
      <c r="D85" s="85"/>
      <c r="E85" s="86"/>
      <c r="F85" s="87"/>
      <c r="G85" s="88"/>
      <c r="H85" s="86"/>
      <c r="I85" s="89"/>
      <c r="J85" s="90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</row>
    <row r="86">
      <c r="A86" s="11" t="s">
        <v>89</v>
      </c>
      <c r="B86" s="11">
        <v>1.0</v>
      </c>
      <c r="C86" s="92" t="s">
        <v>767</v>
      </c>
      <c r="D86" s="93">
        <v>10.9</v>
      </c>
      <c r="E86" s="94">
        <v>9201025.0</v>
      </c>
      <c r="F86" s="95">
        <v>9.17</v>
      </c>
      <c r="G86" s="98">
        <v>12.15</v>
      </c>
      <c r="H86" s="94"/>
      <c r="I86" s="96">
        <v>3969774.0</v>
      </c>
      <c r="J86" s="97">
        <v>11.79</v>
      </c>
    </row>
    <row r="87">
      <c r="A87" s="11" t="s">
        <v>90</v>
      </c>
      <c r="B87" s="11">
        <v>1.0</v>
      </c>
      <c r="C87" s="92" t="s">
        <v>768</v>
      </c>
      <c r="D87" s="93">
        <v>10.9</v>
      </c>
      <c r="E87" s="94">
        <v>9201015.0</v>
      </c>
      <c r="F87" s="95">
        <v>9.17</v>
      </c>
      <c r="G87" s="98">
        <v>12.35</v>
      </c>
      <c r="H87" s="94"/>
      <c r="I87" s="96">
        <v>3966738.0</v>
      </c>
      <c r="J87" s="97">
        <v>9.59</v>
      </c>
    </row>
    <row r="88">
      <c r="A88" s="11" t="s">
        <v>91</v>
      </c>
      <c r="B88" s="11">
        <v>4.0</v>
      </c>
      <c r="C88" s="92" t="s">
        <v>769</v>
      </c>
      <c r="D88" s="93">
        <v>15.57</v>
      </c>
      <c r="E88" s="94">
        <v>9533750.0</v>
      </c>
      <c r="F88" s="95">
        <v>14.5</v>
      </c>
      <c r="G88" s="88"/>
      <c r="H88" s="94"/>
      <c r="I88" s="96">
        <v>1263410.0</v>
      </c>
      <c r="J88" s="97">
        <v>14.54</v>
      </c>
    </row>
    <row r="89">
      <c r="A89" s="11" t="s">
        <v>92</v>
      </c>
      <c r="B89" s="11" t="s">
        <v>93</v>
      </c>
      <c r="C89" s="92" t="s">
        <v>770</v>
      </c>
      <c r="D89" s="93">
        <v>178.75</v>
      </c>
      <c r="E89" s="94">
        <v>8750489.0</v>
      </c>
      <c r="F89" s="95">
        <v>173.75</v>
      </c>
      <c r="G89" s="88"/>
      <c r="H89" s="94"/>
      <c r="I89" s="96">
        <v>4707944.0</v>
      </c>
      <c r="J89" s="97">
        <v>209.99</v>
      </c>
    </row>
    <row r="90">
      <c r="A90" s="11" t="s">
        <v>94</v>
      </c>
      <c r="B90" s="11">
        <v>1.0</v>
      </c>
      <c r="C90" s="92" t="s">
        <v>771</v>
      </c>
      <c r="D90" s="93">
        <v>15.57</v>
      </c>
      <c r="E90" s="94">
        <v>7008420.0</v>
      </c>
      <c r="F90" s="95">
        <v>6.15</v>
      </c>
      <c r="G90" s="88"/>
      <c r="H90" s="94"/>
      <c r="I90" s="96">
        <v>1525744.0</v>
      </c>
      <c r="J90" s="97">
        <v>12.79</v>
      </c>
    </row>
    <row r="91">
      <c r="A91" s="11" t="s">
        <v>95</v>
      </c>
      <c r="B91" s="11" t="s">
        <v>96</v>
      </c>
      <c r="C91" s="92" t="s">
        <v>772</v>
      </c>
      <c r="D91" s="93">
        <v>15.95</v>
      </c>
      <c r="E91" s="94">
        <v>8761712.0</v>
      </c>
      <c r="F91" s="95">
        <v>15.73</v>
      </c>
      <c r="G91" s="98">
        <v>14.5</v>
      </c>
      <c r="H91" s="94"/>
      <c r="I91" s="96">
        <v>1044595.0</v>
      </c>
      <c r="J91" s="97">
        <v>15.34</v>
      </c>
    </row>
    <row r="92">
      <c r="A92" s="11" t="s">
        <v>97</v>
      </c>
      <c r="B92" s="11">
        <v>60.0</v>
      </c>
      <c r="C92" s="92" t="s">
        <v>773</v>
      </c>
      <c r="D92" s="93">
        <v>78.71</v>
      </c>
      <c r="E92" s="94">
        <v>8450970.0</v>
      </c>
      <c r="F92" s="95">
        <v>59.87</v>
      </c>
      <c r="G92" s="88"/>
      <c r="H92" s="94"/>
      <c r="I92" s="96">
        <v>4498831.0</v>
      </c>
      <c r="J92" s="99" t="s">
        <v>774</v>
      </c>
    </row>
    <row r="93">
      <c r="A93" s="13"/>
      <c r="B93" s="13"/>
      <c r="C93" s="84"/>
      <c r="D93" s="85"/>
      <c r="E93" s="86"/>
      <c r="F93" s="87"/>
      <c r="G93" s="88"/>
      <c r="H93" s="86"/>
      <c r="I93" s="89"/>
      <c r="J93" s="90"/>
    </row>
    <row r="94">
      <c r="A94" s="11" t="s">
        <v>99</v>
      </c>
      <c r="B94" s="11">
        <v>48.0</v>
      </c>
      <c r="C94" s="92" t="s">
        <v>775</v>
      </c>
      <c r="D94" s="93">
        <v>222.0</v>
      </c>
      <c r="E94" s="94">
        <v>9538252.0</v>
      </c>
      <c r="F94" s="95">
        <v>219.75</v>
      </c>
      <c r="G94" s="88"/>
      <c r="H94" s="94"/>
      <c r="I94" s="96">
        <v>4715051.0</v>
      </c>
      <c r="J94" s="97">
        <v>207.88</v>
      </c>
    </row>
    <row r="95">
      <c r="A95" s="11" t="s">
        <v>100</v>
      </c>
      <c r="B95" s="11">
        <v>48.0</v>
      </c>
      <c r="C95" s="92" t="s">
        <v>776</v>
      </c>
      <c r="D95" s="93">
        <v>243.5</v>
      </c>
      <c r="E95" s="94">
        <v>9538568.0</v>
      </c>
      <c r="F95" s="95">
        <v>224.5</v>
      </c>
      <c r="G95" s="88"/>
      <c r="H95" s="94"/>
      <c r="I95" s="96">
        <v>4715300.0</v>
      </c>
      <c r="J95" s="97">
        <v>283.99</v>
      </c>
    </row>
    <row r="96">
      <c r="A96" s="13"/>
      <c r="B96" s="13"/>
      <c r="C96" s="84"/>
      <c r="D96" s="85"/>
      <c r="E96" s="86"/>
      <c r="F96" s="87"/>
      <c r="G96" s="88"/>
      <c r="H96" s="86"/>
      <c r="I96" s="89"/>
      <c r="J96" s="90"/>
    </row>
    <row r="97">
      <c r="A97" s="11" t="s">
        <v>102</v>
      </c>
      <c r="B97" s="13"/>
      <c r="C97" s="92" t="s">
        <v>777</v>
      </c>
      <c r="D97" s="93">
        <v>350.95</v>
      </c>
      <c r="E97" s="94">
        <v>8750390.0</v>
      </c>
      <c r="F97" s="95">
        <v>379.81</v>
      </c>
      <c r="G97" s="98">
        <v>389.95</v>
      </c>
      <c r="H97" s="94"/>
      <c r="I97" s="96">
        <v>1681343.0</v>
      </c>
      <c r="J97" s="97">
        <v>438.99</v>
      </c>
    </row>
    <row r="98">
      <c r="A98" s="11" t="s">
        <v>104</v>
      </c>
      <c r="B98" s="11" t="s">
        <v>105</v>
      </c>
      <c r="C98" s="92" t="s">
        <v>778</v>
      </c>
      <c r="D98" s="93">
        <v>13.93</v>
      </c>
      <c r="E98" s="94">
        <v>9513340.0</v>
      </c>
      <c r="F98" s="95">
        <v>10.35</v>
      </c>
      <c r="G98" s="98">
        <v>13.65</v>
      </c>
      <c r="H98" s="94"/>
      <c r="I98" s="96">
        <v>1037932.0</v>
      </c>
      <c r="J98" s="97">
        <v>14.19</v>
      </c>
    </row>
    <row r="99">
      <c r="A99" s="11" t="s">
        <v>106</v>
      </c>
      <c r="B99" s="11" t="s">
        <v>107</v>
      </c>
      <c r="C99" s="92" t="s">
        <v>779</v>
      </c>
      <c r="D99" s="93">
        <v>13.93</v>
      </c>
      <c r="E99" s="94">
        <v>9513320.0</v>
      </c>
      <c r="F99" s="95">
        <v>10.35</v>
      </c>
      <c r="G99" s="98">
        <v>10.0</v>
      </c>
      <c r="H99" s="94"/>
      <c r="I99" s="96">
        <v>1037889.0</v>
      </c>
      <c r="J99" s="97">
        <v>14.19</v>
      </c>
    </row>
    <row r="100">
      <c r="A100" s="11" t="s">
        <v>108</v>
      </c>
      <c r="B100" s="11">
        <v>50.0</v>
      </c>
      <c r="C100" s="92" t="s">
        <v>780</v>
      </c>
      <c r="D100" s="93">
        <v>264.75</v>
      </c>
      <c r="E100" s="94">
        <v>8677566.0</v>
      </c>
      <c r="F100" s="95">
        <v>245.64</v>
      </c>
      <c r="G100" s="88"/>
      <c r="H100" s="94"/>
      <c r="I100" s="96">
        <v>3320416.0</v>
      </c>
      <c r="J100" s="97">
        <v>279.89</v>
      </c>
    </row>
    <row r="101">
      <c r="A101" s="11" t="s">
        <v>113</v>
      </c>
      <c r="B101" s="11"/>
      <c r="C101" s="92" t="s">
        <v>781</v>
      </c>
      <c r="D101" s="93">
        <v>46.45</v>
      </c>
      <c r="E101" s="94">
        <v>8545486.0</v>
      </c>
      <c r="F101" s="95">
        <v>51.66</v>
      </c>
      <c r="G101" s="98">
        <v>26.2</v>
      </c>
      <c r="H101" s="94"/>
      <c r="I101" s="96">
        <v>1629230.0</v>
      </c>
      <c r="J101" s="97">
        <v>61.49</v>
      </c>
    </row>
    <row r="102">
      <c r="A102" s="11" t="s">
        <v>114</v>
      </c>
      <c r="B102" s="11">
        <v>1.0</v>
      </c>
      <c r="C102" s="92" t="s">
        <v>782</v>
      </c>
      <c r="D102" s="93">
        <v>2.4</v>
      </c>
      <c r="E102" s="94">
        <v>9518584.0</v>
      </c>
      <c r="F102" s="95">
        <v>0.84</v>
      </c>
      <c r="G102" s="98">
        <v>5.52</v>
      </c>
      <c r="H102" s="94"/>
      <c r="I102" s="96">
        <v>1054673.0</v>
      </c>
      <c r="J102" s="97">
        <v>2.99</v>
      </c>
    </row>
    <row r="103">
      <c r="A103" s="13"/>
      <c r="B103" s="13"/>
      <c r="C103" s="84"/>
      <c r="D103" s="85"/>
      <c r="E103" s="86"/>
      <c r="F103" s="87"/>
      <c r="G103" s="88"/>
      <c r="H103" s="86"/>
      <c r="I103" s="89"/>
      <c r="J103" s="90"/>
    </row>
    <row r="104">
      <c r="A104" s="11" t="s">
        <v>116</v>
      </c>
      <c r="B104" s="11"/>
      <c r="C104" s="84"/>
      <c r="D104" s="93"/>
      <c r="E104" s="86"/>
      <c r="F104" s="95"/>
      <c r="G104" s="98" t="s">
        <v>783</v>
      </c>
      <c r="H104" s="86"/>
      <c r="I104" s="89"/>
      <c r="J104" s="90"/>
    </row>
    <row r="105">
      <c r="A105" s="11" t="s">
        <v>119</v>
      </c>
      <c r="B105" s="11" t="s">
        <v>120</v>
      </c>
      <c r="C105" s="92" t="s">
        <v>784</v>
      </c>
      <c r="D105" s="93">
        <v>189.9</v>
      </c>
      <c r="E105" s="94">
        <v>8780674.0</v>
      </c>
      <c r="F105" s="95">
        <v>127.28</v>
      </c>
      <c r="G105" s="98">
        <v>100.85</v>
      </c>
      <c r="H105" s="94"/>
      <c r="I105" s="96">
        <v>4027107.0</v>
      </c>
      <c r="J105" s="97">
        <v>168.25</v>
      </c>
    </row>
    <row r="106">
      <c r="A106" s="11" t="s">
        <v>121</v>
      </c>
      <c r="B106" s="11" t="s">
        <v>120</v>
      </c>
      <c r="C106" s="92" t="s">
        <v>785</v>
      </c>
      <c r="D106" s="93">
        <v>189.9</v>
      </c>
      <c r="E106" s="94">
        <v>8780678.0</v>
      </c>
      <c r="F106" s="95">
        <v>127.28</v>
      </c>
      <c r="G106" s="98">
        <v>100.85</v>
      </c>
      <c r="H106" s="94"/>
      <c r="I106" s="96">
        <v>4027125.0</v>
      </c>
      <c r="J106" s="97">
        <v>168.25</v>
      </c>
    </row>
    <row r="107">
      <c r="A107" s="11" t="s">
        <v>122</v>
      </c>
      <c r="B107" s="11"/>
      <c r="C107" s="84"/>
      <c r="D107" s="93"/>
      <c r="E107" s="94">
        <v>9509383.0</v>
      </c>
      <c r="F107" s="95">
        <v>96.35</v>
      </c>
      <c r="G107" s="88"/>
      <c r="H107" s="86"/>
      <c r="I107" s="89"/>
      <c r="J107" s="90"/>
    </row>
    <row r="108">
      <c r="A108" s="13"/>
      <c r="B108" s="13"/>
      <c r="C108" s="84"/>
      <c r="D108" s="85"/>
      <c r="E108" s="86"/>
      <c r="F108" s="87"/>
      <c r="G108" s="88"/>
      <c r="H108" s="86"/>
      <c r="I108" s="89"/>
      <c r="J108" s="90"/>
    </row>
    <row r="109">
      <c r="A109" s="11" t="s">
        <v>126</v>
      </c>
      <c r="B109" s="11">
        <v>5.0</v>
      </c>
      <c r="C109" s="92" t="s">
        <v>786</v>
      </c>
      <c r="D109" s="93">
        <v>51.2</v>
      </c>
      <c r="E109" s="94">
        <v>9062584.0</v>
      </c>
      <c r="F109" s="95">
        <v>54.17</v>
      </c>
      <c r="G109" s="88"/>
      <c r="H109" s="94"/>
      <c r="I109" s="96">
        <v>3567679.0</v>
      </c>
      <c r="J109" s="97">
        <v>47.09</v>
      </c>
    </row>
    <row r="110">
      <c r="A110" s="11" t="s">
        <v>128</v>
      </c>
      <c r="B110" s="11">
        <v>5.0</v>
      </c>
      <c r="C110" s="92" t="s">
        <v>787</v>
      </c>
      <c r="D110" s="93">
        <v>51.2</v>
      </c>
      <c r="E110" s="94">
        <v>9062586.0</v>
      </c>
      <c r="F110" s="95">
        <v>54.17</v>
      </c>
      <c r="G110" s="88"/>
      <c r="H110" s="94"/>
      <c r="I110" s="96">
        <v>3567688.0</v>
      </c>
      <c r="J110" s="97">
        <v>47.9</v>
      </c>
    </row>
    <row r="111">
      <c r="A111" s="11" t="s">
        <v>129</v>
      </c>
      <c r="B111" s="11">
        <v>5.0</v>
      </c>
      <c r="C111" s="92" t="s">
        <v>788</v>
      </c>
      <c r="D111" s="93">
        <v>51.2</v>
      </c>
      <c r="E111" s="94">
        <v>9062588.0</v>
      </c>
      <c r="F111" s="95">
        <v>54.17</v>
      </c>
      <c r="G111" s="88"/>
      <c r="H111" s="94"/>
      <c r="I111" s="96">
        <v>3567697.0</v>
      </c>
      <c r="J111" s="97">
        <v>47.09</v>
      </c>
    </row>
    <row r="112">
      <c r="A112" s="11" t="s">
        <v>130</v>
      </c>
      <c r="B112" s="11">
        <v>5.0</v>
      </c>
      <c r="C112" s="92" t="s">
        <v>789</v>
      </c>
      <c r="D112" s="93">
        <v>51.2</v>
      </c>
      <c r="E112" s="94">
        <v>9052590.0</v>
      </c>
      <c r="F112" s="95">
        <v>54.17</v>
      </c>
      <c r="G112" s="88"/>
      <c r="H112" s="94"/>
      <c r="I112" s="96">
        <v>3567704.0</v>
      </c>
      <c r="J112" s="97">
        <v>47.09</v>
      </c>
    </row>
    <row r="113">
      <c r="A113" s="11" t="s">
        <v>131</v>
      </c>
      <c r="B113" s="11">
        <v>5.0</v>
      </c>
      <c r="C113" s="92" t="s">
        <v>790</v>
      </c>
      <c r="D113" s="93">
        <v>51.2</v>
      </c>
      <c r="E113" s="94">
        <v>9052592.0</v>
      </c>
      <c r="F113" s="95">
        <v>54.17</v>
      </c>
      <c r="G113" s="88"/>
      <c r="H113" s="94"/>
      <c r="I113" s="96">
        <v>3567713.0</v>
      </c>
      <c r="J113" s="97">
        <v>47.09</v>
      </c>
    </row>
    <row r="114">
      <c r="A114" s="11" t="s">
        <v>132</v>
      </c>
      <c r="B114" s="11" t="s">
        <v>133</v>
      </c>
      <c r="C114" s="92" t="s">
        <v>791</v>
      </c>
      <c r="D114" s="93">
        <v>114.79</v>
      </c>
      <c r="E114" s="94">
        <v>9052600.0</v>
      </c>
      <c r="F114" s="95">
        <v>107.73</v>
      </c>
      <c r="G114" s="98">
        <v>119.75</v>
      </c>
      <c r="H114" s="94"/>
      <c r="I114" s="96">
        <v>3773811.0</v>
      </c>
      <c r="J114" s="97">
        <v>139.29</v>
      </c>
    </row>
    <row r="115">
      <c r="A115" s="11" t="s">
        <v>134</v>
      </c>
      <c r="B115" s="11" t="s">
        <v>133</v>
      </c>
      <c r="C115" s="92" t="s">
        <v>792</v>
      </c>
      <c r="D115" s="93">
        <v>114.79</v>
      </c>
      <c r="E115" s="94">
        <v>9062598.0</v>
      </c>
      <c r="F115" s="95">
        <v>107.73</v>
      </c>
      <c r="G115" s="98">
        <v>127.99</v>
      </c>
      <c r="H115" s="94"/>
      <c r="I115" s="96">
        <v>3773807.0</v>
      </c>
      <c r="J115" s="97">
        <v>139.29</v>
      </c>
    </row>
    <row r="116">
      <c r="A116" s="11" t="s">
        <v>136</v>
      </c>
      <c r="B116" s="11">
        <v>40.0</v>
      </c>
      <c r="C116" s="92" t="s">
        <v>793</v>
      </c>
      <c r="D116" s="93">
        <v>51.65</v>
      </c>
      <c r="E116" s="94">
        <v>9062604.0</v>
      </c>
      <c r="F116" s="95">
        <v>39.75</v>
      </c>
      <c r="G116" s="98">
        <v>49.82</v>
      </c>
      <c r="H116" s="94"/>
      <c r="I116" s="96">
        <v>3773820.0</v>
      </c>
      <c r="J116" s="97">
        <v>53.99</v>
      </c>
    </row>
    <row r="117">
      <c r="A117" s="11" t="s">
        <v>139</v>
      </c>
      <c r="B117" s="11" t="s">
        <v>140</v>
      </c>
      <c r="C117" s="92" t="s">
        <v>794</v>
      </c>
      <c r="D117" s="93">
        <v>89.09</v>
      </c>
      <c r="E117" s="94">
        <v>9062527.0</v>
      </c>
      <c r="F117" s="95">
        <v>72.25</v>
      </c>
      <c r="G117" s="88"/>
      <c r="H117" s="94"/>
      <c r="I117" s="96">
        <v>2932712.0</v>
      </c>
      <c r="J117" s="97">
        <v>53.99</v>
      </c>
    </row>
    <row r="118">
      <c r="A118" s="11" t="s">
        <v>141</v>
      </c>
      <c r="B118" s="11" t="s">
        <v>140</v>
      </c>
      <c r="C118" s="92" t="s">
        <v>795</v>
      </c>
      <c r="D118" s="93">
        <v>48.21</v>
      </c>
      <c r="E118" s="94">
        <v>9062626.0</v>
      </c>
      <c r="F118" s="95">
        <v>36.5</v>
      </c>
      <c r="G118" s="88"/>
      <c r="H118" s="94"/>
      <c r="I118" s="96">
        <v>4309624.0</v>
      </c>
      <c r="J118" s="97">
        <v>45.99</v>
      </c>
    </row>
    <row r="119">
      <c r="A119" s="11" t="s">
        <v>142</v>
      </c>
      <c r="B119" s="11">
        <v>3.0</v>
      </c>
      <c r="C119" s="84"/>
      <c r="D119" s="93">
        <v>55.8</v>
      </c>
      <c r="E119" s="86"/>
      <c r="F119" s="95">
        <v>57.5</v>
      </c>
      <c r="G119" s="88"/>
      <c r="H119" s="94"/>
      <c r="I119" s="96">
        <v>4500710.0</v>
      </c>
      <c r="J119" s="97">
        <v>90.99</v>
      </c>
    </row>
    <row r="120">
      <c r="A120" s="11"/>
      <c r="B120" s="11"/>
      <c r="C120" s="84"/>
      <c r="D120" s="93"/>
      <c r="E120" s="86"/>
      <c r="F120" s="87"/>
      <c r="G120" s="88"/>
      <c r="H120" s="86"/>
      <c r="I120" s="89"/>
      <c r="J120" s="90"/>
    </row>
    <row r="121">
      <c r="A121" s="11" t="s">
        <v>796</v>
      </c>
      <c r="B121" s="11">
        <v>1.0</v>
      </c>
      <c r="C121" s="92" t="s">
        <v>797</v>
      </c>
      <c r="D121" s="93">
        <v>39.16</v>
      </c>
      <c r="E121" s="86"/>
      <c r="F121" s="95"/>
      <c r="G121" s="88"/>
      <c r="H121" s="86"/>
      <c r="I121" s="89"/>
      <c r="J121" s="90"/>
    </row>
    <row r="122">
      <c r="A122" s="11" t="s">
        <v>798</v>
      </c>
      <c r="B122" s="11">
        <v>1.0</v>
      </c>
      <c r="C122" s="92" t="s">
        <v>797</v>
      </c>
      <c r="D122" s="93">
        <v>39.16</v>
      </c>
      <c r="E122" s="86"/>
      <c r="F122" s="95"/>
      <c r="G122" s="88"/>
      <c r="H122" s="86"/>
      <c r="I122" s="89"/>
      <c r="J122" s="90"/>
    </row>
    <row r="123">
      <c r="A123" s="11" t="s">
        <v>147</v>
      </c>
      <c r="B123" s="11">
        <v>1.0</v>
      </c>
      <c r="C123" s="92" t="s">
        <v>797</v>
      </c>
      <c r="D123" s="93">
        <v>39.16</v>
      </c>
      <c r="E123" s="86"/>
      <c r="F123" s="95"/>
      <c r="G123" s="88"/>
      <c r="H123" s="86"/>
      <c r="I123" s="89"/>
      <c r="J123" s="90"/>
    </row>
    <row r="124">
      <c r="A124" s="11"/>
      <c r="B124" s="11"/>
      <c r="C124" s="84"/>
      <c r="D124" s="93"/>
      <c r="E124" s="86"/>
      <c r="F124" s="87"/>
      <c r="G124" s="88"/>
      <c r="H124" s="86"/>
      <c r="I124" s="89"/>
      <c r="J124" s="90"/>
    </row>
    <row r="125">
      <c r="A125" s="11"/>
      <c r="B125" s="11"/>
      <c r="C125" s="84"/>
      <c r="D125" s="93"/>
      <c r="E125" s="86"/>
      <c r="F125" s="87"/>
      <c r="G125" s="88"/>
      <c r="H125" s="86"/>
      <c r="I125" s="89"/>
      <c r="J125" s="90"/>
    </row>
    <row r="126">
      <c r="A126" s="1" t="s">
        <v>148</v>
      </c>
      <c r="B126" s="8"/>
      <c r="C126" s="84"/>
      <c r="D126" s="85"/>
      <c r="E126" s="86"/>
      <c r="F126" s="87"/>
      <c r="G126" s="88"/>
      <c r="H126" s="86"/>
      <c r="I126" s="89"/>
      <c r="J126" s="90"/>
      <c r="K126" s="91"/>
      <c r="L126" s="91"/>
      <c r="M126" s="91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  <c r="Z126" s="91"/>
      <c r="AA126" s="91"/>
    </row>
    <row r="127">
      <c r="A127" s="11" t="s">
        <v>149</v>
      </c>
      <c r="B127" s="11" t="s">
        <v>150</v>
      </c>
      <c r="C127" s="92" t="s">
        <v>799</v>
      </c>
      <c r="D127" s="93">
        <v>138.45</v>
      </c>
      <c r="E127" s="94">
        <v>8190726.0</v>
      </c>
      <c r="F127" s="95">
        <v>140.5</v>
      </c>
      <c r="G127" s="98">
        <v>83.25</v>
      </c>
      <c r="H127" s="94"/>
      <c r="I127" s="96">
        <v>4655373.0</v>
      </c>
      <c r="J127" s="97">
        <v>180.99</v>
      </c>
    </row>
    <row r="128">
      <c r="A128" s="11" t="s">
        <v>151</v>
      </c>
      <c r="B128" s="11">
        <v>12.0</v>
      </c>
      <c r="C128" s="92" t="s">
        <v>800</v>
      </c>
      <c r="D128" s="93">
        <v>11.88</v>
      </c>
      <c r="E128" s="94">
        <v>9509695.0</v>
      </c>
      <c r="F128" s="95">
        <v>9.64</v>
      </c>
      <c r="G128" s="98">
        <v>12.86</v>
      </c>
      <c r="H128" s="86"/>
      <c r="I128" s="89"/>
      <c r="J128" s="90"/>
    </row>
    <row r="129">
      <c r="A129" s="11" t="s">
        <v>801</v>
      </c>
      <c r="B129" s="11">
        <v>12.0</v>
      </c>
      <c r="C129" s="92" t="s">
        <v>802</v>
      </c>
      <c r="D129" s="93">
        <v>11.06</v>
      </c>
      <c r="E129" s="94">
        <v>9521613.0</v>
      </c>
      <c r="F129" s="95">
        <v>6.41</v>
      </c>
      <c r="G129" s="103" t="s">
        <v>803</v>
      </c>
      <c r="H129" s="94"/>
      <c r="I129" s="96">
        <v>4935468.0</v>
      </c>
      <c r="J129" s="97">
        <v>4.64</v>
      </c>
    </row>
    <row r="130">
      <c r="A130" s="11" t="s">
        <v>153</v>
      </c>
      <c r="B130" s="11" t="s">
        <v>154</v>
      </c>
      <c r="C130" s="92" t="s">
        <v>804</v>
      </c>
      <c r="D130" s="93">
        <v>19.67</v>
      </c>
      <c r="E130" s="94">
        <v>8761000.0</v>
      </c>
      <c r="F130" s="95">
        <v>16.76</v>
      </c>
      <c r="G130" s="98">
        <v>16.5</v>
      </c>
      <c r="H130" s="94"/>
      <c r="I130" s="96">
        <v>1044559.0</v>
      </c>
      <c r="J130" s="97">
        <v>16.25</v>
      </c>
    </row>
    <row r="131">
      <c r="A131" s="11" t="s">
        <v>155</v>
      </c>
      <c r="B131" s="11" t="s">
        <v>156</v>
      </c>
      <c r="C131" s="92" t="s">
        <v>805</v>
      </c>
      <c r="D131" s="93">
        <v>81.99</v>
      </c>
      <c r="E131" s="94">
        <v>9512325.0</v>
      </c>
      <c r="F131" s="95">
        <v>79.95</v>
      </c>
      <c r="G131" s="98">
        <v>109.85</v>
      </c>
      <c r="H131" s="94"/>
      <c r="I131" s="96">
        <v>1669385.0</v>
      </c>
      <c r="J131" s="97">
        <v>97.99</v>
      </c>
    </row>
    <row r="132">
      <c r="A132" s="11" t="s">
        <v>157</v>
      </c>
      <c r="B132" s="11">
        <v>12.0</v>
      </c>
      <c r="C132" s="92" t="s">
        <v>806</v>
      </c>
      <c r="D132" s="93">
        <v>12.29</v>
      </c>
      <c r="E132" s="94">
        <v>8692622.0</v>
      </c>
      <c r="F132" s="95">
        <v>7.43</v>
      </c>
      <c r="G132" s="98">
        <v>8.55</v>
      </c>
      <c r="H132" s="94"/>
      <c r="I132" s="96">
        <v>1038039.0</v>
      </c>
      <c r="J132" s="97">
        <v>9.49</v>
      </c>
    </row>
    <row r="133">
      <c r="A133" s="11"/>
      <c r="B133" s="11"/>
      <c r="C133" s="84"/>
      <c r="D133" s="93"/>
      <c r="E133" s="86"/>
      <c r="F133" s="87"/>
      <c r="G133" s="88"/>
      <c r="H133" s="86"/>
      <c r="I133" s="89"/>
      <c r="J133" s="90"/>
    </row>
    <row r="134">
      <c r="A134" s="30" t="s">
        <v>158</v>
      </c>
      <c r="B134" s="29"/>
      <c r="C134" s="84"/>
      <c r="D134" s="104"/>
      <c r="E134" s="86"/>
      <c r="F134" s="105"/>
      <c r="G134" s="88"/>
      <c r="H134" s="86"/>
      <c r="I134" s="89"/>
      <c r="J134" s="90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</row>
    <row r="135">
      <c r="A135" s="11" t="s">
        <v>160</v>
      </c>
      <c r="B135" s="11">
        <v>5.0</v>
      </c>
      <c r="C135" s="92" t="s">
        <v>807</v>
      </c>
      <c r="D135" s="93">
        <v>29.99</v>
      </c>
      <c r="E135" s="94">
        <v>9900038.0</v>
      </c>
      <c r="F135" s="95">
        <v>8.46</v>
      </c>
      <c r="G135" s="88"/>
      <c r="H135" s="94"/>
      <c r="I135" s="96">
        <v>3084931.0</v>
      </c>
      <c r="J135" s="97">
        <v>24.79</v>
      </c>
    </row>
    <row r="136">
      <c r="A136" s="11" t="s">
        <v>808</v>
      </c>
      <c r="B136" s="11">
        <v>50.0</v>
      </c>
      <c r="C136" s="92" t="s">
        <v>809</v>
      </c>
      <c r="D136" s="93">
        <v>22.4</v>
      </c>
      <c r="E136" s="94">
        <v>9515416.0</v>
      </c>
      <c r="F136" s="95">
        <v>20.45</v>
      </c>
      <c r="G136" s="88"/>
      <c r="H136" s="94"/>
      <c r="I136" s="96">
        <v>1057330.0</v>
      </c>
      <c r="J136" s="97">
        <v>28.99</v>
      </c>
    </row>
    <row r="137">
      <c r="A137" s="11" t="s">
        <v>162</v>
      </c>
      <c r="B137" s="11">
        <v>1000.0</v>
      </c>
      <c r="C137" s="92" t="s">
        <v>810</v>
      </c>
      <c r="D137" s="93">
        <v>19.7</v>
      </c>
      <c r="E137" s="94">
        <v>3411202.0</v>
      </c>
      <c r="F137" s="95">
        <v>28.14</v>
      </c>
      <c r="G137" s="98">
        <v>26.46</v>
      </c>
      <c r="H137" s="94"/>
      <c r="I137" s="96">
        <v>4228604.0</v>
      </c>
      <c r="J137" s="97">
        <v>34.19</v>
      </c>
    </row>
    <row r="138">
      <c r="A138" s="11" t="s">
        <v>163</v>
      </c>
      <c r="B138" s="11">
        <v>5.0</v>
      </c>
      <c r="C138" s="92" t="s">
        <v>811</v>
      </c>
      <c r="D138" s="93">
        <v>22.95</v>
      </c>
      <c r="E138" s="94">
        <v>9503308.0</v>
      </c>
      <c r="F138" s="95" t="s">
        <v>812</v>
      </c>
      <c r="G138" s="98">
        <v>44.95</v>
      </c>
      <c r="H138" s="94"/>
      <c r="I138" s="96">
        <v>4083985.0</v>
      </c>
      <c r="J138" s="97">
        <v>26.99</v>
      </c>
    </row>
    <row r="139">
      <c r="A139" s="11"/>
      <c r="B139" s="11"/>
      <c r="C139" s="84"/>
      <c r="D139" s="93"/>
      <c r="E139" s="86"/>
      <c r="F139" s="87"/>
      <c r="G139" s="88"/>
      <c r="H139" s="86"/>
      <c r="I139" s="89"/>
      <c r="J139" s="90"/>
    </row>
    <row r="140">
      <c r="A140" s="11" t="s">
        <v>813</v>
      </c>
      <c r="B140" s="11">
        <v>5000.0</v>
      </c>
      <c r="C140" s="92" t="s">
        <v>814</v>
      </c>
      <c r="D140" s="93">
        <v>87.5</v>
      </c>
      <c r="E140" s="94">
        <v>9329604.0</v>
      </c>
      <c r="F140" s="95">
        <v>57.25</v>
      </c>
      <c r="G140" s="88"/>
      <c r="H140" s="94"/>
      <c r="I140" s="96">
        <v>1206179.0</v>
      </c>
      <c r="J140" s="97">
        <v>65.99</v>
      </c>
    </row>
    <row r="141">
      <c r="A141" s="11" t="s">
        <v>166</v>
      </c>
      <c r="B141" s="11">
        <v>2500.0</v>
      </c>
      <c r="C141" s="92" t="s">
        <v>815</v>
      </c>
      <c r="D141" s="93">
        <v>6.8</v>
      </c>
      <c r="E141" s="94">
        <v>8842575.0</v>
      </c>
      <c r="F141" s="95">
        <v>6.05</v>
      </c>
      <c r="G141" s="98">
        <v>11.45</v>
      </c>
      <c r="H141" s="94"/>
      <c r="I141" s="96">
        <v>1055056.0</v>
      </c>
      <c r="J141" s="97">
        <v>6.29</v>
      </c>
    </row>
    <row r="142">
      <c r="A142" s="11" t="s">
        <v>167</v>
      </c>
      <c r="B142" s="11">
        <v>2000.0</v>
      </c>
      <c r="C142" s="92" t="s">
        <v>816</v>
      </c>
      <c r="D142" s="93">
        <v>19.35</v>
      </c>
      <c r="E142" s="94">
        <v>9509371.0</v>
      </c>
      <c r="F142" s="95">
        <v>23.83</v>
      </c>
      <c r="G142" s="88"/>
      <c r="H142" s="94"/>
      <c r="I142" s="96">
        <v>1321286.0</v>
      </c>
      <c r="J142" s="97">
        <v>35.79</v>
      </c>
    </row>
    <row r="143">
      <c r="A143" s="11" t="s">
        <v>168</v>
      </c>
      <c r="B143" s="11">
        <v>1000.0</v>
      </c>
      <c r="C143" s="92" t="s">
        <v>817</v>
      </c>
      <c r="D143" s="93">
        <v>8.0</v>
      </c>
      <c r="E143" s="94">
        <v>9328312.0</v>
      </c>
      <c r="F143" s="95">
        <v>10.2</v>
      </c>
      <c r="G143" s="98">
        <v>8.64</v>
      </c>
      <c r="H143" s="94"/>
      <c r="I143" s="96">
        <v>4556385.0</v>
      </c>
      <c r="J143" s="97">
        <v>5.99</v>
      </c>
    </row>
    <row r="144">
      <c r="A144" s="11" t="s">
        <v>169</v>
      </c>
      <c r="B144" s="11">
        <v>750.0</v>
      </c>
      <c r="C144" s="92" t="s">
        <v>818</v>
      </c>
      <c r="D144" s="93">
        <v>56.57</v>
      </c>
      <c r="E144" s="94">
        <v>9442802.0</v>
      </c>
      <c r="F144" s="95">
        <v>57.04</v>
      </c>
      <c r="G144" s="98" t="s">
        <v>819</v>
      </c>
      <c r="H144" s="94"/>
      <c r="I144" s="96">
        <v>1013556.0</v>
      </c>
      <c r="J144" s="97">
        <v>16.79</v>
      </c>
    </row>
    <row r="145">
      <c r="A145" s="11" t="s">
        <v>170</v>
      </c>
      <c r="B145" s="11">
        <v>320.0</v>
      </c>
      <c r="C145" s="92" t="s">
        <v>820</v>
      </c>
      <c r="D145" s="93">
        <v>13.93</v>
      </c>
      <c r="E145" s="94">
        <v>9442806.0</v>
      </c>
      <c r="F145" s="95">
        <v>57.04</v>
      </c>
      <c r="G145" s="98">
        <v>20.45</v>
      </c>
      <c r="H145" s="94"/>
      <c r="I145" s="96">
        <v>1013565.0</v>
      </c>
      <c r="J145" s="97">
        <v>16.79</v>
      </c>
    </row>
    <row r="146">
      <c r="A146" s="32" t="s">
        <v>172</v>
      </c>
      <c r="B146" s="25"/>
      <c r="C146" s="92" t="s">
        <v>821</v>
      </c>
      <c r="D146" s="106">
        <v>12.2</v>
      </c>
      <c r="E146" s="94">
        <v>63182.0</v>
      </c>
      <c r="F146" s="95">
        <v>3.71</v>
      </c>
      <c r="G146" s="88"/>
      <c r="H146" s="86"/>
      <c r="I146" s="89"/>
      <c r="J146" s="90"/>
    </row>
    <row r="147">
      <c r="A147" s="13"/>
      <c r="B147" s="13"/>
      <c r="C147" s="84"/>
      <c r="D147" s="85"/>
      <c r="E147" s="86"/>
      <c r="F147" s="87"/>
      <c r="G147" s="88"/>
      <c r="H147" s="86"/>
      <c r="I147" s="89"/>
      <c r="J147" s="90"/>
    </row>
    <row r="148">
      <c r="A148" s="11" t="s">
        <v>174</v>
      </c>
      <c r="B148" s="11">
        <v>50.0</v>
      </c>
      <c r="C148" s="92" t="s">
        <v>822</v>
      </c>
      <c r="D148" s="93">
        <v>12.29</v>
      </c>
      <c r="E148" s="94">
        <v>9518689.0</v>
      </c>
      <c r="F148" s="95">
        <v>5.89</v>
      </c>
      <c r="G148" s="88"/>
      <c r="H148" s="94"/>
      <c r="I148" s="96">
        <v>3433198.0</v>
      </c>
      <c r="J148" s="97">
        <v>14.49</v>
      </c>
    </row>
    <row r="149">
      <c r="A149" s="11" t="s">
        <v>175</v>
      </c>
      <c r="B149" s="11">
        <v>50.0</v>
      </c>
      <c r="C149" s="92" t="s">
        <v>823</v>
      </c>
      <c r="D149" s="93">
        <v>15.55</v>
      </c>
      <c r="E149" s="94">
        <v>9515087.0</v>
      </c>
      <c r="F149" s="95">
        <v>12.28</v>
      </c>
      <c r="G149" s="88"/>
      <c r="H149" s="94"/>
      <c r="I149" s="96">
        <v>2496784.0</v>
      </c>
      <c r="J149" s="97">
        <v>18.79</v>
      </c>
    </row>
    <row r="150">
      <c r="A150" s="11" t="s">
        <v>824</v>
      </c>
      <c r="B150" s="11" t="s">
        <v>177</v>
      </c>
      <c r="C150" s="84"/>
      <c r="D150" s="93">
        <v>8.5</v>
      </c>
      <c r="E150" s="86"/>
      <c r="F150" s="95">
        <v>7.13</v>
      </c>
      <c r="G150" s="88"/>
      <c r="H150" s="86"/>
      <c r="I150" s="89"/>
      <c r="J150" s="97">
        <v>14.49</v>
      </c>
    </row>
    <row r="151">
      <c r="A151" s="11" t="s">
        <v>178</v>
      </c>
      <c r="B151" s="11">
        <v>24.0</v>
      </c>
      <c r="C151" s="92" t="s">
        <v>825</v>
      </c>
      <c r="D151" s="93">
        <v>91.0</v>
      </c>
      <c r="E151" s="94">
        <v>9534126.0</v>
      </c>
      <c r="F151" s="95">
        <v>88.05</v>
      </c>
      <c r="G151" s="98">
        <v>83.42</v>
      </c>
      <c r="H151" s="94"/>
      <c r="I151" s="96">
        <v>1638417.0</v>
      </c>
      <c r="J151" s="97">
        <v>99.99</v>
      </c>
    </row>
    <row r="152">
      <c r="A152" s="11" t="s">
        <v>179</v>
      </c>
      <c r="B152" s="11">
        <v>24.0</v>
      </c>
      <c r="C152" s="92" t="s">
        <v>826</v>
      </c>
      <c r="D152" s="93">
        <v>97.0</v>
      </c>
      <c r="E152" s="94">
        <v>9534128.0</v>
      </c>
      <c r="F152" s="95">
        <v>88.05</v>
      </c>
      <c r="G152" s="98">
        <v>88.0</v>
      </c>
      <c r="H152" s="94"/>
      <c r="I152" s="96">
        <v>1626411.0</v>
      </c>
      <c r="J152" s="97">
        <v>99.99</v>
      </c>
    </row>
    <row r="153">
      <c r="A153" s="11" t="s">
        <v>180</v>
      </c>
      <c r="B153" s="11">
        <v>24.0</v>
      </c>
      <c r="C153" s="92" t="s">
        <v>827</v>
      </c>
      <c r="D153" s="93">
        <v>106.99</v>
      </c>
      <c r="E153" s="94">
        <v>9535130.0</v>
      </c>
      <c r="F153" s="95">
        <v>87.95</v>
      </c>
      <c r="G153" s="98">
        <v>73.25</v>
      </c>
      <c r="H153" s="94"/>
      <c r="I153" s="96">
        <v>1811952.0</v>
      </c>
      <c r="J153" s="97">
        <v>99.99</v>
      </c>
    </row>
    <row r="154">
      <c r="A154" s="11" t="s">
        <v>181</v>
      </c>
      <c r="B154" s="11" t="s">
        <v>182</v>
      </c>
      <c r="C154" s="92" t="s">
        <v>828</v>
      </c>
      <c r="D154" s="93">
        <v>179.9</v>
      </c>
      <c r="E154" s="94">
        <v>9900246.0</v>
      </c>
      <c r="F154" s="95">
        <v>160.0</v>
      </c>
      <c r="G154" s="88"/>
      <c r="H154" s="94"/>
      <c r="I154" s="96">
        <v>4047176.0</v>
      </c>
      <c r="J154" s="97">
        <v>172.0</v>
      </c>
    </row>
    <row r="155">
      <c r="A155" s="11" t="s">
        <v>829</v>
      </c>
      <c r="B155" s="11" t="s">
        <v>182</v>
      </c>
      <c r="C155" s="92" t="s">
        <v>830</v>
      </c>
      <c r="D155" s="93">
        <v>179.9</v>
      </c>
      <c r="E155" s="94">
        <v>9900240.0</v>
      </c>
      <c r="F155" s="95">
        <v>160.0</v>
      </c>
      <c r="G155" s="88"/>
      <c r="H155" s="94"/>
      <c r="I155" s="96">
        <v>4047185.0</v>
      </c>
      <c r="J155" s="97">
        <v>172.0</v>
      </c>
    </row>
    <row r="156">
      <c r="A156" s="11" t="s">
        <v>831</v>
      </c>
      <c r="B156" s="11" t="s">
        <v>182</v>
      </c>
      <c r="C156" s="92" t="s">
        <v>832</v>
      </c>
      <c r="D156" s="93">
        <v>179.9</v>
      </c>
      <c r="E156" s="94">
        <v>9900242.0</v>
      </c>
      <c r="F156" s="95">
        <v>160.0</v>
      </c>
      <c r="G156" s="88"/>
      <c r="H156" s="94"/>
      <c r="I156" s="96">
        <v>4047201.0</v>
      </c>
      <c r="J156" s="97">
        <v>172.0</v>
      </c>
    </row>
    <row r="157">
      <c r="A157" s="11" t="s">
        <v>185</v>
      </c>
      <c r="B157" s="11" t="s">
        <v>182</v>
      </c>
      <c r="C157" s="92" t="s">
        <v>833</v>
      </c>
      <c r="D157" s="93">
        <v>179.9</v>
      </c>
      <c r="E157" s="94">
        <v>9900244.0</v>
      </c>
      <c r="F157" s="95">
        <v>160.0</v>
      </c>
      <c r="G157" s="88"/>
      <c r="H157" s="94"/>
      <c r="I157" s="96">
        <v>4047210.0</v>
      </c>
      <c r="J157" s="97">
        <v>172.0</v>
      </c>
    </row>
    <row r="158">
      <c r="A158" s="13"/>
      <c r="B158" s="13"/>
      <c r="C158" s="84"/>
      <c r="D158" s="85"/>
      <c r="E158" s="86"/>
      <c r="F158" s="87"/>
      <c r="G158" s="88"/>
      <c r="H158" s="86"/>
      <c r="I158" s="89"/>
      <c r="J158" s="90"/>
    </row>
    <row r="159">
      <c r="A159" s="11" t="s">
        <v>188</v>
      </c>
      <c r="B159" s="11">
        <v>250.0</v>
      </c>
      <c r="C159" s="92" t="s">
        <v>834</v>
      </c>
      <c r="D159" s="93">
        <v>15.16</v>
      </c>
      <c r="E159" s="94">
        <v>9514705.0</v>
      </c>
      <c r="F159" s="95">
        <v>7.53</v>
      </c>
      <c r="G159" s="98">
        <v>12.35</v>
      </c>
      <c r="H159" s="94"/>
      <c r="I159" s="96">
        <v>5023716.0</v>
      </c>
      <c r="J159" s="97">
        <v>16.99</v>
      </c>
    </row>
    <row r="160">
      <c r="A160" s="11" t="s">
        <v>835</v>
      </c>
      <c r="B160" s="11">
        <v>500.0</v>
      </c>
      <c r="C160" s="92" t="s">
        <v>836</v>
      </c>
      <c r="D160" s="93">
        <v>21.0</v>
      </c>
      <c r="E160" s="94">
        <v>3410896.0</v>
      </c>
      <c r="F160" s="95">
        <v>19.64</v>
      </c>
      <c r="G160" s="98">
        <v>21.25</v>
      </c>
      <c r="H160" s="94"/>
      <c r="I160" s="96">
        <v>2094002.0</v>
      </c>
      <c r="J160" s="97">
        <v>29.99</v>
      </c>
    </row>
    <row r="161">
      <c r="A161" s="11" t="s">
        <v>837</v>
      </c>
      <c r="B161" s="11">
        <v>1000.0</v>
      </c>
      <c r="C161" s="92" t="s">
        <v>838</v>
      </c>
      <c r="D161" s="93">
        <v>21.3</v>
      </c>
      <c r="E161" s="86"/>
      <c r="F161" s="87"/>
      <c r="G161" s="98">
        <v>29.96</v>
      </c>
      <c r="H161" s="94"/>
      <c r="I161" s="96">
        <v>2449361.0</v>
      </c>
      <c r="J161" s="97">
        <v>24.31</v>
      </c>
    </row>
    <row r="162">
      <c r="A162" s="13"/>
      <c r="B162" s="13"/>
      <c r="C162" s="84"/>
      <c r="D162" s="85"/>
      <c r="E162" s="86"/>
      <c r="F162" s="87"/>
      <c r="G162" s="88"/>
      <c r="H162" s="86"/>
      <c r="I162" s="89"/>
      <c r="J162" s="90"/>
    </row>
    <row r="163">
      <c r="A163" s="11" t="s">
        <v>839</v>
      </c>
      <c r="B163" s="11">
        <v>100.0</v>
      </c>
      <c r="C163" s="92" t="s">
        <v>840</v>
      </c>
      <c r="D163" s="93">
        <v>8.19</v>
      </c>
      <c r="E163" s="94">
        <v>9549891.0</v>
      </c>
      <c r="F163" s="95">
        <v>3.05</v>
      </c>
      <c r="G163" s="98">
        <v>8.59</v>
      </c>
      <c r="H163" s="94"/>
      <c r="I163" s="96">
        <v>4231029.0</v>
      </c>
      <c r="J163" s="97">
        <v>6.65</v>
      </c>
    </row>
    <row r="164">
      <c r="A164" s="11" t="s">
        <v>193</v>
      </c>
      <c r="B164" s="11">
        <v>100.0</v>
      </c>
      <c r="C164" s="84"/>
      <c r="D164" s="93"/>
      <c r="E164" s="86"/>
      <c r="F164" s="87"/>
      <c r="G164" s="98">
        <v>8.97</v>
      </c>
      <c r="H164" s="94"/>
      <c r="I164" s="96">
        <v>4586192.0</v>
      </c>
      <c r="J164" s="97">
        <v>7.99</v>
      </c>
    </row>
    <row r="165">
      <c r="A165" s="11" t="s">
        <v>194</v>
      </c>
      <c r="B165" s="11">
        <v>3.0</v>
      </c>
      <c r="C165" s="92" t="s">
        <v>841</v>
      </c>
      <c r="D165" s="93">
        <v>20.49</v>
      </c>
      <c r="E165" s="94">
        <v>8270453.0</v>
      </c>
      <c r="F165" s="95">
        <v>8.87</v>
      </c>
      <c r="G165" s="103" t="s">
        <v>842</v>
      </c>
      <c r="H165" s="94"/>
      <c r="I165" s="96">
        <v>2184343.0</v>
      </c>
      <c r="J165" s="99" t="s">
        <v>843</v>
      </c>
    </row>
    <row r="166">
      <c r="A166" s="11" t="s">
        <v>195</v>
      </c>
      <c r="B166" s="11">
        <v>3.0</v>
      </c>
      <c r="C166" s="92" t="s">
        <v>844</v>
      </c>
      <c r="D166" s="93">
        <v>6.99</v>
      </c>
      <c r="E166" s="94">
        <v>8270449.0</v>
      </c>
      <c r="F166" s="107" t="s">
        <v>845</v>
      </c>
      <c r="G166" s="98">
        <v>11.24</v>
      </c>
      <c r="H166" s="94"/>
      <c r="I166" s="96">
        <v>1989048.0</v>
      </c>
      <c r="J166" s="99" t="s">
        <v>846</v>
      </c>
    </row>
    <row r="167">
      <c r="A167" s="11" t="s">
        <v>196</v>
      </c>
      <c r="B167" s="11">
        <v>1.0</v>
      </c>
      <c r="C167" s="92" t="s">
        <v>847</v>
      </c>
      <c r="D167" s="93">
        <v>7.37</v>
      </c>
      <c r="E167" s="94">
        <v>9325308.0</v>
      </c>
      <c r="F167" s="95">
        <v>3.7</v>
      </c>
      <c r="G167" s="98">
        <v>15.95</v>
      </c>
      <c r="H167" s="94"/>
      <c r="I167" s="96">
        <v>1986934.0</v>
      </c>
      <c r="J167" s="97">
        <v>4.8</v>
      </c>
    </row>
    <row r="168">
      <c r="A168" s="11" t="s">
        <v>197</v>
      </c>
      <c r="B168" s="11">
        <v>25.0</v>
      </c>
      <c r="C168" s="92" t="s">
        <v>848</v>
      </c>
      <c r="D168" s="93">
        <v>9.5</v>
      </c>
      <c r="E168" s="94">
        <v>9501598.0</v>
      </c>
      <c r="F168" s="95">
        <v>2.35</v>
      </c>
      <c r="G168" s="98">
        <v>2.41</v>
      </c>
      <c r="H168" s="94"/>
      <c r="I168" s="96">
        <v>2933237.0</v>
      </c>
      <c r="J168" s="97">
        <v>10.99</v>
      </c>
    </row>
    <row r="169">
      <c r="A169" s="11" t="s">
        <v>198</v>
      </c>
      <c r="B169" s="11"/>
      <c r="C169" s="92" t="s">
        <v>849</v>
      </c>
      <c r="D169" s="93">
        <v>7.6</v>
      </c>
      <c r="E169" s="94">
        <v>9501570.0</v>
      </c>
      <c r="F169" s="95">
        <v>2.41</v>
      </c>
      <c r="G169" s="98">
        <v>6.35</v>
      </c>
      <c r="H169" s="94"/>
      <c r="I169" s="96">
        <v>3933246.0</v>
      </c>
      <c r="J169" s="97">
        <v>10.99</v>
      </c>
    </row>
    <row r="170">
      <c r="A170" s="11" t="s">
        <v>199</v>
      </c>
      <c r="B170" s="11">
        <v>144.0</v>
      </c>
      <c r="C170" s="92" t="s">
        <v>850</v>
      </c>
      <c r="D170" s="93">
        <v>54.4</v>
      </c>
      <c r="E170" s="94">
        <v>9551600.0</v>
      </c>
      <c r="F170" s="95">
        <v>54.94</v>
      </c>
      <c r="G170" s="98">
        <v>23.91</v>
      </c>
      <c r="H170" s="94"/>
      <c r="I170" s="96">
        <v>1447972.0</v>
      </c>
      <c r="J170" s="97">
        <v>56.95</v>
      </c>
    </row>
    <row r="171">
      <c r="A171" s="11"/>
      <c r="B171" s="11"/>
      <c r="C171" s="84"/>
      <c r="D171" s="93"/>
      <c r="E171" s="86"/>
      <c r="F171" s="87"/>
      <c r="G171" s="98" t="s">
        <v>851</v>
      </c>
      <c r="H171" s="86"/>
      <c r="I171" s="89"/>
      <c r="J171" s="90"/>
    </row>
    <row r="172">
      <c r="A172" s="11"/>
      <c r="B172" s="11"/>
      <c r="C172" s="84"/>
      <c r="D172" s="93"/>
      <c r="E172" s="86"/>
      <c r="F172" s="87"/>
      <c r="G172" s="88"/>
      <c r="H172" s="86"/>
      <c r="I172" s="89"/>
      <c r="J172" s="90"/>
    </row>
    <row r="173">
      <c r="A173" s="11"/>
      <c r="B173" s="11"/>
      <c r="C173" s="84"/>
      <c r="D173" s="93"/>
      <c r="E173" s="86"/>
      <c r="F173" s="87"/>
      <c r="G173" s="88"/>
      <c r="H173" s="86"/>
      <c r="I173" s="89"/>
      <c r="J173" s="90"/>
    </row>
    <row r="174">
      <c r="A174" s="1" t="s">
        <v>200</v>
      </c>
      <c r="B174" s="8"/>
      <c r="C174" s="84"/>
      <c r="D174" s="85"/>
      <c r="E174" s="86"/>
      <c r="F174" s="87"/>
      <c r="G174" s="88"/>
      <c r="H174" s="86"/>
      <c r="I174" s="89"/>
      <c r="J174" s="90"/>
      <c r="K174" s="91"/>
      <c r="L174" s="91"/>
      <c r="M174" s="91"/>
      <c r="N174" s="91"/>
      <c r="O174" s="91"/>
      <c r="P174" s="91"/>
      <c r="Q174" s="91"/>
      <c r="R174" s="91"/>
      <c r="S174" s="91"/>
      <c r="T174" s="91"/>
      <c r="U174" s="91"/>
      <c r="V174" s="91"/>
      <c r="W174" s="91"/>
      <c r="X174" s="91"/>
      <c r="Y174" s="91"/>
      <c r="Z174" s="91"/>
      <c r="AA174" s="91"/>
    </row>
    <row r="175">
      <c r="A175" s="11" t="s">
        <v>201</v>
      </c>
      <c r="B175" s="11">
        <v>10.0</v>
      </c>
      <c r="C175" s="92" t="s">
        <v>852</v>
      </c>
      <c r="D175" s="93">
        <v>8.77</v>
      </c>
      <c r="E175" s="94">
        <v>8131350.0</v>
      </c>
      <c r="F175" s="95">
        <v>6.87</v>
      </c>
      <c r="G175" s="88"/>
      <c r="H175" s="94"/>
      <c r="I175" s="96">
        <v>1435654.0</v>
      </c>
      <c r="J175" s="97">
        <v>15.99</v>
      </c>
    </row>
    <row r="176">
      <c r="A176" s="11" t="s">
        <v>202</v>
      </c>
      <c r="B176" s="11">
        <v>10.0</v>
      </c>
      <c r="C176" s="92" t="s">
        <v>853</v>
      </c>
      <c r="D176" s="93">
        <v>8.77</v>
      </c>
      <c r="E176" s="94">
        <v>8131347.0</v>
      </c>
      <c r="F176" s="95">
        <v>6.87</v>
      </c>
      <c r="G176" s="88"/>
      <c r="H176" s="94"/>
      <c r="I176" s="96">
        <v>2026040.0</v>
      </c>
      <c r="J176" s="97">
        <v>8.79</v>
      </c>
    </row>
    <row r="177">
      <c r="A177" s="11" t="s">
        <v>203</v>
      </c>
      <c r="B177" s="11">
        <v>12.0</v>
      </c>
      <c r="C177" s="92" t="s">
        <v>854</v>
      </c>
      <c r="D177" s="93">
        <v>5.0</v>
      </c>
      <c r="E177" s="94">
        <v>8990804.0</v>
      </c>
      <c r="F177" s="95" t="s">
        <v>855</v>
      </c>
      <c r="G177" s="98">
        <v>11.63</v>
      </c>
      <c r="H177" s="94"/>
      <c r="I177" s="96">
        <v>1349471.0</v>
      </c>
      <c r="J177" s="97">
        <v>8.19</v>
      </c>
    </row>
    <row r="178">
      <c r="A178" s="11" t="s">
        <v>205</v>
      </c>
      <c r="B178" s="11">
        <v>1.0</v>
      </c>
      <c r="C178" s="92" t="s">
        <v>856</v>
      </c>
      <c r="D178" s="93">
        <v>27.05</v>
      </c>
      <c r="E178" s="94">
        <v>8780361.0</v>
      </c>
      <c r="F178" s="95">
        <v>24.0</v>
      </c>
      <c r="G178" s="98">
        <v>11.95</v>
      </c>
      <c r="H178" s="94"/>
      <c r="I178" s="96">
        <v>4765551.0</v>
      </c>
      <c r="J178" s="97">
        <v>30.19</v>
      </c>
    </row>
    <row r="179">
      <c r="A179" s="11" t="s">
        <v>206</v>
      </c>
      <c r="B179" s="11">
        <v>100.0</v>
      </c>
      <c r="C179" s="92" t="s">
        <v>857</v>
      </c>
      <c r="D179" s="93">
        <v>33.5</v>
      </c>
      <c r="E179" s="94">
        <v>9518917.0</v>
      </c>
      <c r="F179" s="95">
        <v>15.5</v>
      </c>
      <c r="G179" s="98">
        <v>26.25</v>
      </c>
      <c r="H179" s="94"/>
      <c r="I179" s="96">
        <v>3855554.0</v>
      </c>
      <c r="J179" s="97">
        <v>82.29</v>
      </c>
    </row>
    <row r="180">
      <c r="A180" s="11" t="s">
        <v>858</v>
      </c>
      <c r="B180" s="11" t="s">
        <v>859</v>
      </c>
      <c r="C180" s="92" t="s">
        <v>860</v>
      </c>
      <c r="D180" s="93">
        <v>22.8</v>
      </c>
      <c r="E180" s="94">
        <v>9547587.0</v>
      </c>
      <c r="F180" s="95">
        <v>12.35</v>
      </c>
      <c r="G180" s="98">
        <v>15.45</v>
      </c>
      <c r="H180" s="94"/>
      <c r="I180" s="96">
        <v>3296382.0</v>
      </c>
      <c r="J180" s="97">
        <v>21.49</v>
      </c>
    </row>
    <row r="181">
      <c r="A181" s="11" t="s">
        <v>209</v>
      </c>
      <c r="B181" s="11">
        <v>1.0</v>
      </c>
      <c r="C181" s="92" t="s">
        <v>861</v>
      </c>
      <c r="D181" s="93">
        <v>39.35</v>
      </c>
      <c r="E181" s="86"/>
      <c r="F181" s="87"/>
      <c r="G181" s="88"/>
      <c r="H181" s="86"/>
      <c r="I181" s="89"/>
      <c r="J181" s="90"/>
    </row>
    <row r="182">
      <c r="A182" s="11" t="s">
        <v>210</v>
      </c>
      <c r="B182" s="11">
        <v>100.0</v>
      </c>
      <c r="C182" s="92" t="s">
        <v>862</v>
      </c>
      <c r="D182" s="93">
        <v>6.8</v>
      </c>
      <c r="E182" s="94">
        <v>9519792.0</v>
      </c>
      <c r="F182" s="95">
        <v>3.43</v>
      </c>
      <c r="G182" s="98">
        <v>10.49</v>
      </c>
      <c r="H182" s="94"/>
      <c r="I182" s="96">
        <v>2296204.0</v>
      </c>
      <c r="J182" s="97">
        <v>18.79</v>
      </c>
    </row>
    <row r="183">
      <c r="A183" s="11" t="s">
        <v>863</v>
      </c>
      <c r="B183" s="11">
        <v>48.0</v>
      </c>
      <c r="C183" s="92" t="s">
        <v>864</v>
      </c>
      <c r="D183" s="93">
        <v>27.87</v>
      </c>
      <c r="E183" s="94">
        <v>9516431.0</v>
      </c>
      <c r="F183" s="95">
        <v>26.75</v>
      </c>
      <c r="G183" s="98">
        <v>48.25</v>
      </c>
      <c r="H183" s="94"/>
      <c r="I183" s="96">
        <v>3319375.0</v>
      </c>
      <c r="J183" s="97">
        <v>29.99</v>
      </c>
    </row>
    <row r="184">
      <c r="A184" s="11" t="s">
        <v>212</v>
      </c>
      <c r="B184" s="11">
        <v>1.0</v>
      </c>
      <c r="C184" s="92" t="s">
        <v>865</v>
      </c>
      <c r="D184" s="93">
        <v>18.44</v>
      </c>
      <c r="E184" s="94">
        <v>9514164.0</v>
      </c>
      <c r="F184" s="95">
        <v>27.37</v>
      </c>
      <c r="G184" s="98">
        <v>17.24</v>
      </c>
      <c r="H184" s="94"/>
      <c r="I184" s="96">
        <v>2320472.0</v>
      </c>
      <c r="J184" s="97">
        <v>14.19</v>
      </c>
    </row>
    <row r="185">
      <c r="A185" s="11" t="s">
        <v>213</v>
      </c>
      <c r="B185" s="11">
        <v>1.0</v>
      </c>
      <c r="C185" s="92" t="s">
        <v>866</v>
      </c>
      <c r="D185" s="93">
        <v>45.09</v>
      </c>
      <c r="E185" s="94">
        <v>9514730.0</v>
      </c>
      <c r="F185" s="95">
        <v>23.63</v>
      </c>
      <c r="G185" s="98">
        <v>44.95</v>
      </c>
      <c r="H185" s="94"/>
      <c r="I185" s="96">
        <v>4072031.0</v>
      </c>
      <c r="J185" s="97">
        <v>40.99</v>
      </c>
    </row>
    <row r="186">
      <c r="A186" s="11" t="s">
        <v>214</v>
      </c>
      <c r="B186" s="11" t="s">
        <v>215</v>
      </c>
      <c r="C186" s="92" t="s">
        <v>867</v>
      </c>
      <c r="D186" s="93">
        <v>181.21</v>
      </c>
      <c r="E186" s="94">
        <v>8547304.0</v>
      </c>
      <c r="F186" s="95">
        <v>187.47</v>
      </c>
      <c r="G186" s="98">
        <v>67.95</v>
      </c>
      <c r="H186" s="94"/>
      <c r="I186" s="96">
        <v>1918641.0</v>
      </c>
      <c r="J186" s="97">
        <v>158.66</v>
      </c>
    </row>
    <row r="187">
      <c r="A187" s="11" t="s">
        <v>868</v>
      </c>
      <c r="B187" s="11" t="s">
        <v>217</v>
      </c>
      <c r="C187" s="92" t="s">
        <v>869</v>
      </c>
      <c r="D187" s="93">
        <v>27.0</v>
      </c>
      <c r="E187" s="94">
        <v>8781820.0</v>
      </c>
      <c r="F187" s="95">
        <v>26.6</v>
      </c>
      <c r="G187" s="108">
        <v>26.13</v>
      </c>
      <c r="H187" s="94"/>
      <c r="I187" s="96">
        <v>1051818.0</v>
      </c>
      <c r="J187" s="97">
        <v>24.45</v>
      </c>
    </row>
    <row r="188">
      <c r="A188" s="11" t="s">
        <v>219</v>
      </c>
      <c r="B188" s="11">
        <v>52.0</v>
      </c>
      <c r="C188" s="92" t="s">
        <v>870</v>
      </c>
      <c r="D188" s="93">
        <v>14.8</v>
      </c>
      <c r="E188" s="94">
        <v>8441836.0</v>
      </c>
      <c r="F188" s="95">
        <v>25.06</v>
      </c>
      <c r="G188" s="98">
        <v>24.0</v>
      </c>
      <c r="H188" s="94"/>
      <c r="I188" s="96">
        <v>3935459.0</v>
      </c>
      <c r="J188" s="97">
        <v>22.99</v>
      </c>
    </row>
    <row r="189">
      <c r="A189" s="109" t="s">
        <v>871</v>
      </c>
      <c r="B189" s="11">
        <v>15.0</v>
      </c>
      <c r="C189" s="84"/>
      <c r="D189" s="93">
        <v>18.49</v>
      </c>
      <c r="E189" s="86"/>
      <c r="F189" s="87"/>
      <c r="G189" s="88"/>
      <c r="H189" s="86"/>
      <c r="I189" s="89"/>
      <c r="J189" s="90"/>
    </row>
    <row r="190">
      <c r="A190" s="11" t="s">
        <v>220</v>
      </c>
      <c r="B190" s="11" t="s">
        <v>221</v>
      </c>
      <c r="C190" s="92" t="s">
        <v>872</v>
      </c>
      <c r="D190" s="93">
        <v>15.41</v>
      </c>
      <c r="E190" s="94">
        <v>9521095.0</v>
      </c>
      <c r="F190" s="95">
        <v>12.61</v>
      </c>
      <c r="G190" s="98">
        <v>28.55</v>
      </c>
      <c r="H190" s="94"/>
      <c r="I190" s="96">
        <v>1395984.0</v>
      </c>
      <c r="J190" s="97">
        <v>11.51</v>
      </c>
    </row>
    <row r="191">
      <c r="A191" s="11" t="s">
        <v>222</v>
      </c>
      <c r="B191" s="13"/>
      <c r="C191" s="92" t="s">
        <v>873</v>
      </c>
      <c r="D191" s="93">
        <v>43.45</v>
      </c>
      <c r="E191" s="94">
        <v>8793228.0</v>
      </c>
      <c r="F191" s="95">
        <v>38.25</v>
      </c>
      <c r="G191" s="98">
        <v>51.74</v>
      </c>
      <c r="H191" s="94"/>
      <c r="I191" s="96">
        <v>5022342.0</v>
      </c>
      <c r="J191" s="97">
        <v>33.81</v>
      </c>
    </row>
    <row r="192">
      <c r="A192" s="11" t="s">
        <v>223</v>
      </c>
      <c r="B192" s="11">
        <v>1.0</v>
      </c>
      <c r="C192" s="92" t="s">
        <v>874</v>
      </c>
      <c r="D192" s="106">
        <v>31.97</v>
      </c>
      <c r="E192" s="86"/>
      <c r="F192" s="87"/>
      <c r="G192" s="98">
        <v>33.75</v>
      </c>
      <c r="H192" s="94"/>
      <c r="I192" s="96">
        <v>5022351.0</v>
      </c>
      <c r="J192" s="97">
        <v>35.19</v>
      </c>
    </row>
    <row r="193">
      <c r="A193" s="11" t="s">
        <v>224</v>
      </c>
      <c r="B193" s="11">
        <v>12.0</v>
      </c>
      <c r="C193" s="84"/>
      <c r="D193" s="93">
        <v>10.75</v>
      </c>
      <c r="E193" s="86"/>
      <c r="F193" s="87"/>
      <c r="G193" s="88"/>
      <c r="H193" s="94"/>
      <c r="I193" s="96">
        <v>1166874.0</v>
      </c>
      <c r="J193" s="97">
        <v>16.49</v>
      </c>
    </row>
    <row r="194">
      <c r="A194" s="11" t="s">
        <v>226</v>
      </c>
      <c r="B194" s="34" t="s">
        <v>227</v>
      </c>
      <c r="C194" s="84"/>
      <c r="D194" s="93">
        <v>145.87</v>
      </c>
      <c r="E194" s="86"/>
      <c r="F194" s="95"/>
      <c r="G194" s="88"/>
      <c r="H194" s="86"/>
      <c r="I194" s="89"/>
      <c r="J194" s="90"/>
    </row>
    <row r="195">
      <c r="A195" s="11" t="s">
        <v>230</v>
      </c>
      <c r="B195" s="11" t="s">
        <v>231</v>
      </c>
      <c r="C195" s="84"/>
      <c r="D195" s="93">
        <v>13.02</v>
      </c>
      <c r="E195" s="86"/>
      <c r="F195" s="95"/>
      <c r="G195" s="88"/>
      <c r="H195" s="86"/>
      <c r="I195" s="89"/>
      <c r="J195" s="90"/>
    </row>
    <row r="196">
      <c r="A196" s="11"/>
      <c r="B196" s="13"/>
      <c r="C196" s="84"/>
      <c r="D196" s="85"/>
      <c r="E196" s="86"/>
      <c r="F196" s="87"/>
      <c r="G196" s="88"/>
      <c r="H196" s="86"/>
      <c r="I196" s="89"/>
      <c r="J196" s="90"/>
    </row>
    <row r="197">
      <c r="A197" s="13"/>
      <c r="B197" s="13"/>
      <c r="C197" s="92" t="s">
        <v>875</v>
      </c>
      <c r="D197" s="85"/>
      <c r="E197" s="86"/>
      <c r="F197" s="87"/>
      <c r="G197" s="88"/>
      <c r="H197" s="86"/>
      <c r="I197" s="89"/>
      <c r="J197" s="90"/>
    </row>
    <row r="198">
      <c r="A198" s="11" t="s">
        <v>233</v>
      </c>
      <c r="B198" s="11">
        <v>6.0</v>
      </c>
      <c r="C198" s="92" t="s">
        <v>876</v>
      </c>
      <c r="D198" s="93">
        <v>3.99</v>
      </c>
      <c r="E198" s="94">
        <v>9512587.0</v>
      </c>
      <c r="F198" s="95">
        <v>4.72</v>
      </c>
      <c r="G198" s="88"/>
      <c r="H198" s="86"/>
      <c r="I198" s="89"/>
      <c r="J198" s="90"/>
    </row>
    <row r="199">
      <c r="A199" s="11" t="s">
        <v>235</v>
      </c>
      <c r="B199" s="11">
        <v>6.0</v>
      </c>
      <c r="C199" s="92" t="s">
        <v>877</v>
      </c>
      <c r="D199" s="93">
        <v>3.99</v>
      </c>
      <c r="E199" s="94">
        <v>9512589.0</v>
      </c>
      <c r="F199" s="95">
        <v>4.72</v>
      </c>
      <c r="G199" s="88"/>
      <c r="H199" s="86"/>
      <c r="I199" s="89"/>
      <c r="J199" s="90"/>
    </row>
    <row r="200">
      <c r="A200" s="11" t="s">
        <v>236</v>
      </c>
      <c r="B200" s="11">
        <v>6.0</v>
      </c>
      <c r="C200" s="92" t="s">
        <v>878</v>
      </c>
      <c r="D200" s="93">
        <v>3.99</v>
      </c>
      <c r="E200" s="94">
        <v>9512591.0</v>
      </c>
      <c r="F200" s="110">
        <v>4.72</v>
      </c>
      <c r="G200" s="88"/>
      <c r="H200" s="86"/>
      <c r="I200" s="89"/>
      <c r="J200" s="90"/>
    </row>
    <row r="201">
      <c r="A201" s="11" t="s">
        <v>237</v>
      </c>
      <c r="B201" s="11">
        <v>6.0</v>
      </c>
      <c r="C201" s="92" t="s">
        <v>879</v>
      </c>
      <c r="D201" s="93">
        <v>3.99</v>
      </c>
      <c r="E201" s="94">
        <v>9512593.0</v>
      </c>
      <c r="F201" s="110">
        <v>4.72</v>
      </c>
      <c r="G201" s="88"/>
      <c r="H201" s="86"/>
      <c r="I201" s="89"/>
      <c r="J201" s="90"/>
    </row>
    <row r="202">
      <c r="A202" s="11" t="s">
        <v>238</v>
      </c>
      <c r="B202" s="11">
        <v>6.0</v>
      </c>
      <c r="C202" s="92" t="s">
        <v>880</v>
      </c>
      <c r="D202" s="93">
        <v>3.99</v>
      </c>
      <c r="E202" s="94">
        <v>9512595.0</v>
      </c>
      <c r="F202" s="110">
        <v>4.72</v>
      </c>
      <c r="G202" s="88"/>
      <c r="H202" s="86"/>
      <c r="I202" s="89"/>
      <c r="J202" s="90"/>
    </row>
    <row r="203">
      <c r="A203" s="11" t="s">
        <v>239</v>
      </c>
      <c r="B203" s="11">
        <v>6.0</v>
      </c>
      <c r="C203" s="92" t="s">
        <v>881</v>
      </c>
      <c r="D203" s="93">
        <v>3.99</v>
      </c>
      <c r="E203" s="94">
        <v>9512623.0</v>
      </c>
      <c r="F203" s="95">
        <v>4.72</v>
      </c>
      <c r="G203" s="88"/>
      <c r="H203" s="86"/>
      <c r="I203" s="89"/>
      <c r="J203" s="90"/>
    </row>
    <row r="204">
      <c r="A204" s="11" t="s">
        <v>240</v>
      </c>
      <c r="B204" s="11">
        <v>6.0</v>
      </c>
      <c r="C204" s="92" t="s">
        <v>882</v>
      </c>
      <c r="D204" s="93">
        <v>3.99</v>
      </c>
      <c r="E204" s="94">
        <v>9512625.0</v>
      </c>
      <c r="F204" s="95">
        <v>4.72</v>
      </c>
      <c r="G204" s="88"/>
      <c r="H204" s="86"/>
      <c r="I204" s="89"/>
      <c r="J204" s="90"/>
    </row>
    <row r="205">
      <c r="A205" s="11" t="s">
        <v>241</v>
      </c>
      <c r="B205" s="11">
        <v>6.0</v>
      </c>
      <c r="C205" s="92" t="s">
        <v>883</v>
      </c>
      <c r="D205" s="93">
        <v>3.99</v>
      </c>
      <c r="E205" s="94">
        <v>9512627.0</v>
      </c>
      <c r="F205" s="95">
        <v>4.72</v>
      </c>
      <c r="G205" s="88"/>
      <c r="H205" s="86"/>
      <c r="I205" s="89"/>
      <c r="J205" s="90"/>
    </row>
    <row r="206">
      <c r="A206" s="11" t="s">
        <v>242</v>
      </c>
      <c r="B206" s="11">
        <v>6.0</v>
      </c>
      <c r="C206" s="92" t="s">
        <v>884</v>
      </c>
      <c r="D206" s="93">
        <v>3.99</v>
      </c>
      <c r="E206" s="94">
        <v>9512629.0</v>
      </c>
      <c r="F206" s="95">
        <v>4.72</v>
      </c>
      <c r="G206" s="88"/>
      <c r="H206" s="86"/>
      <c r="I206" s="89"/>
      <c r="J206" s="90"/>
    </row>
    <row r="207">
      <c r="A207" s="11" t="s">
        <v>243</v>
      </c>
      <c r="B207" s="11">
        <v>6.0</v>
      </c>
      <c r="C207" s="92" t="s">
        <v>885</v>
      </c>
      <c r="D207" s="93">
        <v>3.99</v>
      </c>
      <c r="E207" s="94">
        <v>9512631.0</v>
      </c>
      <c r="F207" s="95">
        <v>4.72</v>
      </c>
      <c r="G207" s="88"/>
      <c r="H207" s="86"/>
      <c r="I207" s="89"/>
      <c r="J207" s="90"/>
    </row>
    <row r="208">
      <c r="A208" s="11" t="s">
        <v>886</v>
      </c>
      <c r="B208" s="11">
        <v>6.0</v>
      </c>
      <c r="C208" s="92" t="s">
        <v>887</v>
      </c>
      <c r="D208" s="93">
        <v>3.99</v>
      </c>
      <c r="E208" s="94"/>
      <c r="F208" s="95"/>
      <c r="G208" s="88"/>
      <c r="H208" s="86"/>
      <c r="I208" s="89"/>
      <c r="J208" s="90"/>
    </row>
    <row r="209">
      <c r="A209" s="11" t="s">
        <v>244</v>
      </c>
      <c r="B209" s="11">
        <v>6.0</v>
      </c>
      <c r="C209" s="84"/>
      <c r="D209" s="93">
        <v>4.25</v>
      </c>
      <c r="E209" s="94">
        <v>9512723.0</v>
      </c>
      <c r="F209" s="95">
        <v>4.72</v>
      </c>
      <c r="G209" s="88"/>
      <c r="H209" s="86"/>
      <c r="I209" s="89"/>
      <c r="J209" s="90"/>
    </row>
    <row r="210">
      <c r="A210" s="11" t="s">
        <v>245</v>
      </c>
      <c r="B210" s="11">
        <v>6.0</v>
      </c>
      <c r="C210" s="84"/>
      <c r="D210" s="93">
        <v>4.25</v>
      </c>
      <c r="E210" s="94">
        <v>9512725.0</v>
      </c>
      <c r="F210" s="95">
        <v>4.72</v>
      </c>
      <c r="G210" s="88"/>
      <c r="H210" s="86"/>
      <c r="I210" s="89"/>
      <c r="J210" s="90"/>
    </row>
    <row r="211">
      <c r="A211" s="11" t="s">
        <v>246</v>
      </c>
      <c r="B211" s="11">
        <v>6.0</v>
      </c>
      <c r="C211" s="84"/>
      <c r="D211" s="93">
        <v>4.25</v>
      </c>
      <c r="E211" s="94">
        <v>9512727.0</v>
      </c>
      <c r="F211" s="95">
        <v>4.72</v>
      </c>
      <c r="G211" s="88"/>
      <c r="H211" s="86"/>
      <c r="I211" s="89"/>
      <c r="J211" s="90"/>
    </row>
    <row r="212">
      <c r="A212" s="11" t="s">
        <v>247</v>
      </c>
      <c r="B212" s="11">
        <v>6.0</v>
      </c>
      <c r="C212" s="84"/>
      <c r="D212" s="93">
        <v>4.25</v>
      </c>
      <c r="E212" s="94">
        <v>9512729.0</v>
      </c>
      <c r="F212" s="95">
        <v>4.72</v>
      </c>
      <c r="G212" s="88"/>
      <c r="H212" s="86"/>
      <c r="I212" s="89"/>
      <c r="J212" s="90"/>
    </row>
    <row r="213">
      <c r="A213" s="11" t="s">
        <v>248</v>
      </c>
      <c r="B213" s="11">
        <v>6.0</v>
      </c>
      <c r="C213" s="84"/>
      <c r="D213" s="93">
        <v>4.25</v>
      </c>
      <c r="E213" s="94">
        <v>9512731.0</v>
      </c>
      <c r="F213" s="95">
        <v>4.72</v>
      </c>
      <c r="G213" s="88"/>
      <c r="H213" s="86"/>
      <c r="I213" s="89"/>
      <c r="J213" s="90"/>
    </row>
    <row r="214">
      <c r="A214" s="11"/>
      <c r="B214" s="11"/>
      <c r="C214" s="84"/>
      <c r="D214" s="93"/>
      <c r="E214" s="86"/>
      <c r="F214" s="87"/>
      <c r="G214" s="88"/>
      <c r="H214" s="86"/>
      <c r="I214" s="89"/>
      <c r="J214" s="90"/>
    </row>
    <row r="215">
      <c r="A215" s="11" t="s">
        <v>249</v>
      </c>
      <c r="B215" s="11">
        <v>6.0</v>
      </c>
      <c r="C215" s="92" t="s">
        <v>888</v>
      </c>
      <c r="D215" s="93">
        <v>36.07</v>
      </c>
      <c r="E215" s="94">
        <v>9025630.0</v>
      </c>
      <c r="F215" s="95">
        <v>30.85</v>
      </c>
      <c r="G215" s="88"/>
      <c r="H215" s="86"/>
      <c r="I215" s="89"/>
      <c r="J215" s="90"/>
    </row>
    <row r="216">
      <c r="A216" s="11" t="s">
        <v>250</v>
      </c>
      <c r="B216" s="11">
        <v>6.0</v>
      </c>
      <c r="C216" s="92" t="s">
        <v>889</v>
      </c>
      <c r="D216" s="93">
        <v>31.15</v>
      </c>
      <c r="E216" s="94">
        <v>9025630.0</v>
      </c>
      <c r="F216" s="95">
        <v>30.85</v>
      </c>
      <c r="G216" s="88"/>
      <c r="H216" s="86"/>
      <c r="I216" s="89"/>
      <c r="J216" s="90"/>
    </row>
    <row r="217">
      <c r="A217" s="11" t="s">
        <v>252</v>
      </c>
      <c r="B217" s="11">
        <v>6.0</v>
      </c>
      <c r="C217" s="92" t="s">
        <v>890</v>
      </c>
      <c r="D217" s="93">
        <v>31.15</v>
      </c>
      <c r="E217" s="86"/>
      <c r="F217" s="95"/>
      <c r="G217" s="88"/>
      <c r="H217" s="86"/>
      <c r="I217" s="89"/>
      <c r="J217" s="90"/>
    </row>
    <row r="218">
      <c r="A218" s="11"/>
      <c r="B218" s="11"/>
      <c r="C218" s="84"/>
      <c r="D218" s="93"/>
      <c r="E218" s="86"/>
      <c r="F218" s="87"/>
      <c r="G218" s="88"/>
      <c r="H218" s="86"/>
      <c r="I218" s="89"/>
      <c r="J218" s="90"/>
    </row>
    <row r="219">
      <c r="A219" s="11"/>
      <c r="B219" s="11"/>
      <c r="C219" s="84"/>
      <c r="D219" s="93"/>
      <c r="E219" s="86"/>
      <c r="F219" s="87"/>
      <c r="G219" s="88"/>
      <c r="H219" s="86"/>
      <c r="I219" s="89"/>
      <c r="J219" s="90"/>
    </row>
    <row r="220">
      <c r="A220" s="1" t="s">
        <v>253</v>
      </c>
      <c r="B220" s="8"/>
      <c r="C220" s="84"/>
      <c r="D220" s="85"/>
      <c r="E220" s="86"/>
      <c r="F220" s="87"/>
      <c r="G220" s="88"/>
      <c r="H220" s="86"/>
      <c r="I220" s="89"/>
      <c r="J220" s="90"/>
      <c r="K220" s="91"/>
      <c r="L220" s="91"/>
      <c r="M220" s="91"/>
      <c r="N220" s="91"/>
      <c r="O220" s="91"/>
      <c r="P220" s="91"/>
      <c r="Q220" s="91"/>
      <c r="R220" s="91"/>
      <c r="S220" s="91"/>
      <c r="T220" s="91"/>
      <c r="U220" s="91"/>
      <c r="V220" s="91"/>
      <c r="W220" s="91"/>
      <c r="X220" s="91"/>
      <c r="Y220" s="91"/>
      <c r="Z220" s="91"/>
      <c r="AA220" s="91"/>
    </row>
    <row r="221">
      <c r="A221" s="11" t="s">
        <v>254</v>
      </c>
      <c r="B221" s="11" t="s">
        <v>75</v>
      </c>
      <c r="C221" s="92" t="s">
        <v>891</v>
      </c>
      <c r="D221" s="93">
        <v>7.99</v>
      </c>
      <c r="E221" s="94">
        <v>6020500.0</v>
      </c>
      <c r="F221" s="95">
        <v>3.64</v>
      </c>
      <c r="G221" s="88"/>
      <c r="H221" s="94"/>
      <c r="I221" s="96">
        <v>4700441.0</v>
      </c>
      <c r="J221" s="97">
        <v>4.69</v>
      </c>
    </row>
    <row r="222">
      <c r="A222" s="11" t="s">
        <v>255</v>
      </c>
      <c r="B222" s="11">
        <v>1.0</v>
      </c>
      <c r="C222" s="92" t="s">
        <v>892</v>
      </c>
      <c r="D222" s="93">
        <v>5.0</v>
      </c>
      <c r="E222" s="94">
        <v>8500820.0</v>
      </c>
      <c r="F222" s="95">
        <v>4.31</v>
      </c>
      <c r="G222" s="98">
        <v>10.14</v>
      </c>
      <c r="H222" s="94"/>
      <c r="I222" s="96">
        <v>4731597.0</v>
      </c>
      <c r="J222" s="97">
        <v>4.35</v>
      </c>
    </row>
    <row r="223">
      <c r="A223" s="11" t="s">
        <v>893</v>
      </c>
      <c r="B223" s="11">
        <v>48.0</v>
      </c>
      <c r="C223" s="92" t="s">
        <v>894</v>
      </c>
      <c r="D223" s="93">
        <v>14.34</v>
      </c>
      <c r="E223" s="94">
        <v>8110888.0</v>
      </c>
      <c r="F223" s="95">
        <v>13.25</v>
      </c>
      <c r="G223" s="98">
        <v>26.2</v>
      </c>
      <c r="H223" s="94"/>
      <c r="I223" s="96">
        <v>4935671.0</v>
      </c>
      <c r="J223" s="97">
        <v>17.99</v>
      </c>
    </row>
    <row r="224">
      <c r="A224" s="11" t="s">
        <v>257</v>
      </c>
      <c r="B224" s="11">
        <v>144.0</v>
      </c>
      <c r="C224" s="92" t="s">
        <v>895</v>
      </c>
      <c r="D224" s="93">
        <v>37.75</v>
      </c>
      <c r="E224" s="94">
        <v>8520625.0</v>
      </c>
      <c r="F224" s="95">
        <v>36.7</v>
      </c>
      <c r="G224" s="98">
        <v>29.94</v>
      </c>
      <c r="H224" s="94"/>
      <c r="I224" s="96">
        <v>2505291.0</v>
      </c>
      <c r="J224" s="97">
        <v>45.29</v>
      </c>
    </row>
    <row r="225">
      <c r="A225" s="11" t="s">
        <v>258</v>
      </c>
      <c r="B225" s="11" t="s">
        <v>259</v>
      </c>
      <c r="C225" s="92" t="s">
        <v>896</v>
      </c>
      <c r="D225" s="93">
        <v>3.27</v>
      </c>
      <c r="E225" s="94">
        <v>8520604.0</v>
      </c>
      <c r="F225" s="95">
        <v>3.02</v>
      </c>
      <c r="G225" s="98">
        <v>8.5</v>
      </c>
      <c r="H225" s="94"/>
      <c r="I225" s="96">
        <v>1023769.0</v>
      </c>
      <c r="J225" s="97">
        <v>3.89</v>
      </c>
    </row>
    <row r="226">
      <c r="A226" s="11" t="s">
        <v>260</v>
      </c>
      <c r="B226" s="11">
        <v>500.0</v>
      </c>
      <c r="C226" s="92" t="s">
        <v>897</v>
      </c>
      <c r="D226" s="93">
        <v>26.6</v>
      </c>
      <c r="E226" s="94">
        <v>8110616.0</v>
      </c>
      <c r="F226" s="95">
        <v>28.19</v>
      </c>
      <c r="G226" s="98">
        <v>34.75</v>
      </c>
      <c r="H226" s="94"/>
      <c r="I226" s="96">
        <v>1937808.0</v>
      </c>
      <c r="J226" s="97">
        <v>33.99</v>
      </c>
    </row>
    <row r="227">
      <c r="A227" s="11" t="s">
        <v>261</v>
      </c>
      <c r="B227" s="11">
        <v>150.0</v>
      </c>
      <c r="C227" s="92" t="s">
        <v>898</v>
      </c>
      <c r="D227" s="93">
        <v>20.0</v>
      </c>
      <c r="E227" s="94">
        <v>9508418.0</v>
      </c>
      <c r="F227" s="95">
        <v>21.63</v>
      </c>
      <c r="G227" s="88"/>
      <c r="H227" s="94"/>
      <c r="I227" s="96">
        <v>2412079.0</v>
      </c>
      <c r="J227" s="97">
        <v>17.66</v>
      </c>
    </row>
    <row r="228">
      <c r="A228" s="11" t="s">
        <v>899</v>
      </c>
      <c r="B228" s="11">
        <v>144.0</v>
      </c>
      <c r="C228" s="92" t="s">
        <v>900</v>
      </c>
      <c r="D228" s="93">
        <v>42.2</v>
      </c>
      <c r="E228" s="94">
        <v>8520614.0</v>
      </c>
      <c r="F228" s="95">
        <v>38.59</v>
      </c>
      <c r="G228" s="98">
        <v>45.95</v>
      </c>
      <c r="H228" s="94"/>
      <c r="I228" s="96">
        <v>3823963.0</v>
      </c>
      <c r="J228" s="97">
        <v>47.99</v>
      </c>
    </row>
    <row r="229">
      <c r="A229" s="11" t="s">
        <v>901</v>
      </c>
      <c r="B229" s="11">
        <v>144.0</v>
      </c>
      <c r="C229" s="92"/>
      <c r="D229" s="93"/>
      <c r="E229" s="94">
        <v>8520688.0</v>
      </c>
      <c r="F229" s="95">
        <v>38.59</v>
      </c>
      <c r="G229" s="88"/>
      <c r="H229" s="94"/>
      <c r="I229" s="96">
        <v>3679709.0</v>
      </c>
      <c r="J229" s="97">
        <v>47.99</v>
      </c>
    </row>
    <row r="230">
      <c r="A230" s="11" t="s">
        <v>902</v>
      </c>
      <c r="B230" s="11">
        <v>72.0</v>
      </c>
      <c r="C230" s="92" t="s">
        <v>903</v>
      </c>
      <c r="D230" s="93">
        <v>26.1</v>
      </c>
      <c r="E230" s="94">
        <v>9508459.0</v>
      </c>
      <c r="F230" s="95">
        <v>24.5</v>
      </c>
      <c r="G230" s="98"/>
      <c r="H230" s="94"/>
      <c r="I230" s="96">
        <v>3777531.0</v>
      </c>
      <c r="J230" s="97">
        <v>28.99</v>
      </c>
    </row>
    <row r="231">
      <c r="A231" s="11" t="s">
        <v>264</v>
      </c>
      <c r="B231" s="11">
        <v>72.0</v>
      </c>
      <c r="C231" s="92" t="s">
        <v>904</v>
      </c>
      <c r="D231" s="93">
        <v>45.91</v>
      </c>
      <c r="E231" s="94">
        <v>8110711.0</v>
      </c>
      <c r="F231" s="95">
        <v>44.5</v>
      </c>
      <c r="G231" s="98">
        <v>55.81</v>
      </c>
      <c r="H231" s="94"/>
      <c r="I231" s="96">
        <v>4692317.0</v>
      </c>
      <c r="J231" s="97">
        <v>55.99</v>
      </c>
    </row>
    <row r="232">
      <c r="A232" s="11" t="s">
        <v>905</v>
      </c>
      <c r="B232" s="11">
        <v>50.0</v>
      </c>
      <c r="C232" s="111" t="s">
        <v>906</v>
      </c>
      <c r="D232" s="93">
        <v>11.95</v>
      </c>
      <c r="E232" s="94">
        <v>9515678.0</v>
      </c>
      <c r="F232" s="95">
        <v>10.51</v>
      </c>
      <c r="G232" s="98">
        <v>18.25</v>
      </c>
      <c r="H232" s="94"/>
      <c r="I232" s="96">
        <v>3629807.0</v>
      </c>
      <c r="J232" s="97">
        <v>15.49</v>
      </c>
    </row>
    <row r="233">
      <c r="A233" s="11" t="s">
        <v>265</v>
      </c>
      <c r="B233" s="11">
        <v>2.0</v>
      </c>
      <c r="C233" s="92" t="s">
        <v>907</v>
      </c>
      <c r="D233" s="93">
        <v>47.55</v>
      </c>
      <c r="E233" s="94">
        <v>2571311.0</v>
      </c>
      <c r="F233" s="95">
        <v>41.51</v>
      </c>
      <c r="G233" s="98">
        <v>39.2</v>
      </c>
      <c r="H233" s="94"/>
      <c r="I233" s="96">
        <v>1834099.0</v>
      </c>
      <c r="J233" s="97">
        <v>28.49</v>
      </c>
    </row>
    <row r="234">
      <c r="A234" s="11" t="s">
        <v>908</v>
      </c>
      <c r="B234" s="11">
        <v>12.0</v>
      </c>
      <c r="C234" s="92" t="s">
        <v>909</v>
      </c>
      <c r="D234" s="93">
        <v>13.8</v>
      </c>
      <c r="E234" s="94">
        <v>9516565.0</v>
      </c>
      <c r="F234" s="95">
        <v>15.38</v>
      </c>
      <c r="G234" s="98">
        <v>24.26</v>
      </c>
      <c r="H234" s="94"/>
      <c r="I234" s="96">
        <v>2330603.0</v>
      </c>
      <c r="J234" s="97">
        <v>5.79</v>
      </c>
    </row>
    <row r="235">
      <c r="A235" s="11" t="s">
        <v>910</v>
      </c>
      <c r="B235" s="11">
        <v>12.0</v>
      </c>
      <c r="C235" s="84"/>
      <c r="D235" s="93"/>
      <c r="E235" s="94">
        <v>9516472.0</v>
      </c>
      <c r="F235" s="95">
        <v>17.73</v>
      </c>
      <c r="G235" s="88"/>
      <c r="H235" s="94"/>
      <c r="I235" s="96">
        <v>1037692.0</v>
      </c>
      <c r="J235" s="97">
        <v>52.79</v>
      </c>
    </row>
    <row r="236">
      <c r="A236" s="11" t="s">
        <v>911</v>
      </c>
      <c r="B236" s="11">
        <v>750.0</v>
      </c>
      <c r="C236" s="92" t="s">
        <v>912</v>
      </c>
      <c r="D236" s="93">
        <v>500.0</v>
      </c>
      <c r="E236" s="94">
        <v>9442229.0</v>
      </c>
      <c r="F236" s="95">
        <v>542.75</v>
      </c>
      <c r="G236" s="98">
        <v>571.95</v>
      </c>
      <c r="H236" s="94"/>
      <c r="I236" s="96">
        <v>4709273.0</v>
      </c>
      <c r="J236" s="97">
        <v>677.99</v>
      </c>
    </row>
    <row r="237">
      <c r="A237" s="11" t="s">
        <v>269</v>
      </c>
      <c r="B237" s="11">
        <v>750.0</v>
      </c>
      <c r="C237" s="92" t="s">
        <v>913</v>
      </c>
      <c r="D237" s="93">
        <v>500.0</v>
      </c>
      <c r="E237" s="94">
        <v>9442148.0</v>
      </c>
      <c r="F237" s="95">
        <v>542.75</v>
      </c>
      <c r="G237" s="98">
        <v>571.9</v>
      </c>
      <c r="H237" s="94"/>
      <c r="I237" s="96">
        <v>4806426.0</v>
      </c>
      <c r="J237" s="97">
        <v>677.99</v>
      </c>
    </row>
    <row r="238">
      <c r="A238" s="11" t="s">
        <v>914</v>
      </c>
      <c r="B238" s="11">
        <v>72.0</v>
      </c>
      <c r="C238" s="92" t="s">
        <v>915</v>
      </c>
      <c r="D238" s="93">
        <v>24.6</v>
      </c>
      <c r="E238" s="94">
        <v>8110089.0</v>
      </c>
      <c r="F238" s="95">
        <v>24.0</v>
      </c>
      <c r="G238" s="98">
        <v>31.79</v>
      </c>
      <c r="H238" s="86"/>
      <c r="I238" s="89"/>
      <c r="J238" s="90"/>
    </row>
    <row r="239">
      <c r="A239" s="11" t="s">
        <v>271</v>
      </c>
      <c r="B239" s="11">
        <v>1.0</v>
      </c>
      <c r="C239" s="92" t="s">
        <v>916</v>
      </c>
      <c r="D239" s="93">
        <v>11.99</v>
      </c>
      <c r="E239" s="86"/>
      <c r="F239" s="95"/>
      <c r="G239" s="88"/>
      <c r="H239" s="86"/>
      <c r="I239" s="89"/>
      <c r="J239" s="90"/>
    </row>
    <row r="240">
      <c r="A240" s="11" t="s">
        <v>273</v>
      </c>
      <c r="B240" s="11">
        <v>1.0</v>
      </c>
      <c r="C240" s="92" t="s">
        <v>917</v>
      </c>
      <c r="D240" s="93">
        <v>11.99</v>
      </c>
      <c r="E240" s="86"/>
      <c r="F240" s="95"/>
      <c r="G240" s="88"/>
      <c r="H240" s="86"/>
      <c r="I240" s="89"/>
      <c r="J240" s="90"/>
    </row>
    <row r="241">
      <c r="A241" s="11" t="s">
        <v>274</v>
      </c>
      <c r="B241" s="11">
        <v>50.0</v>
      </c>
      <c r="C241" s="92" t="s">
        <v>918</v>
      </c>
      <c r="D241" s="93">
        <v>87.99</v>
      </c>
      <c r="E241" s="86"/>
      <c r="F241" s="95"/>
      <c r="G241" s="88"/>
      <c r="H241" s="86"/>
      <c r="I241" s="89"/>
      <c r="J241" s="90"/>
    </row>
    <row r="242">
      <c r="A242" s="11" t="s">
        <v>275</v>
      </c>
      <c r="B242" s="11">
        <v>50.0</v>
      </c>
      <c r="C242" s="92" t="s">
        <v>919</v>
      </c>
      <c r="D242" s="93">
        <v>87.99</v>
      </c>
      <c r="E242" s="86"/>
      <c r="F242" s="95"/>
      <c r="G242" s="88"/>
      <c r="H242" s="86"/>
      <c r="I242" s="89"/>
      <c r="J242" s="90"/>
    </row>
    <row r="243">
      <c r="A243" s="11" t="s">
        <v>920</v>
      </c>
      <c r="B243" s="11">
        <v>100.0</v>
      </c>
      <c r="C243" s="92" t="s">
        <v>921</v>
      </c>
      <c r="D243" s="93">
        <v>202.2</v>
      </c>
      <c r="E243" s="94">
        <v>8012235.0</v>
      </c>
      <c r="F243" s="95">
        <v>196.0</v>
      </c>
      <c r="G243" s="98">
        <v>200.0</v>
      </c>
      <c r="H243" s="94"/>
      <c r="I243" s="96">
        <v>4262906.0</v>
      </c>
      <c r="J243" s="97">
        <v>214.99</v>
      </c>
    </row>
    <row r="244">
      <c r="A244" s="11" t="s">
        <v>922</v>
      </c>
      <c r="B244" s="11">
        <v>100.0</v>
      </c>
      <c r="C244" s="92" t="s">
        <v>923</v>
      </c>
      <c r="D244" s="93">
        <v>202.2</v>
      </c>
      <c r="E244" s="94">
        <v>8012234.0</v>
      </c>
      <c r="F244" s="95">
        <v>196.0</v>
      </c>
      <c r="G244" s="98">
        <v>200.0</v>
      </c>
      <c r="H244" s="94"/>
      <c r="I244" s="96">
        <v>4262915.0</v>
      </c>
      <c r="J244" s="97">
        <v>214.99</v>
      </c>
    </row>
    <row r="245">
      <c r="A245" s="11" t="s">
        <v>276</v>
      </c>
      <c r="B245" s="11">
        <v>10.0</v>
      </c>
      <c r="C245" s="92" t="s">
        <v>924</v>
      </c>
      <c r="D245" s="93">
        <v>133.65</v>
      </c>
      <c r="E245" s="94">
        <v>8191658.0</v>
      </c>
      <c r="F245" s="95">
        <v>121.0</v>
      </c>
      <c r="G245" s="98">
        <v>130.7</v>
      </c>
      <c r="H245" s="94"/>
      <c r="I245" s="96">
        <v>4910956.0</v>
      </c>
      <c r="J245" s="97">
        <v>163.99</v>
      </c>
    </row>
    <row r="246">
      <c r="A246" s="11" t="s">
        <v>277</v>
      </c>
      <c r="B246" s="11"/>
      <c r="C246" s="92" t="s">
        <v>925</v>
      </c>
      <c r="D246" s="93">
        <v>20.79</v>
      </c>
      <c r="E246" s="94">
        <v>8671526.0</v>
      </c>
      <c r="F246" s="95">
        <v>20.14</v>
      </c>
      <c r="G246" s="98">
        <v>19.98</v>
      </c>
      <c r="H246" s="94"/>
      <c r="I246" s="96">
        <v>3168583.0</v>
      </c>
      <c r="J246" s="97">
        <v>25.79</v>
      </c>
    </row>
    <row r="247">
      <c r="A247" s="11" t="s">
        <v>279</v>
      </c>
      <c r="B247" s="11">
        <v>40.0</v>
      </c>
      <c r="C247" s="92" t="s">
        <v>926</v>
      </c>
      <c r="D247" s="93">
        <v>135.29</v>
      </c>
      <c r="E247" s="94">
        <v>8781516.0</v>
      </c>
      <c r="F247" s="95">
        <v>121.41</v>
      </c>
      <c r="G247" s="98">
        <v>63.72</v>
      </c>
      <c r="H247" s="94"/>
      <c r="I247" s="96">
        <v>3316841.0</v>
      </c>
      <c r="J247" s="97">
        <v>162.99</v>
      </c>
    </row>
    <row r="248">
      <c r="A248" s="11" t="s">
        <v>280</v>
      </c>
      <c r="B248" s="11">
        <v>12.0</v>
      </c>
      <c r="C248" s="92" t="s">
        <v>927</v>
      </c>
      <c r="D248" s="93">
        <v>11.47</v>
      </c>
      <c r="E248" s="94">
        <v>8110422.0</v>
      </c>
      <c r="F248" s="95">
        <v>10.81</v>
      </c>
      <c r="G248" s="98">
        <v>16.91</v>
      </c>
      <c r="H248" s="94"/>
      <c r="I248" s="96">
        <v>2364667.0</v>
      </c>
      <c r="J248" s="97">
        <v>12.99</v>
      </c>
    </row>
    <row r="249">
      <c r="A249" s="11"/>
      <c r="B249" s="11"/>
      <c r="C249" s="84"/>
      <c r="D249" s="93"/>
      <c r="E249" s="86"/>
      <c r="F249" s="87"/>
      <c r="G249" s="88"/>
      <c r="H249" s="86"/>
      <c r="I249" s="89"/>
      <c r="J249" s="90"/>
    </row>
    <row r="250">
      <c r="A250" s="13"/>
      <c r="B250" s="13"/>
      <c r="C250" s="84"/>
      <c r="D250" s="85"/>
      <c r="E250" s="86"/>
      <c r="F250" s="87"/>
      <c r="G250" s="88"/>
      <c r="H250" s="86"/>
      <c r="I250" s="89"/>
      <c r="J250" s="90"/>
    </row>
    <row r="251">
      <c r="A251" s="11" t="s">
        <v>285</v>
      </c>
      <c r="B251" s="11">
        <v>200.0</v>
      </c>
      <c r="C251" s="92" t="s">
        <v>928</v>
      </c>
      <c r="D251" s="93">
        <v>36.32</v>
      </c>
      <c r="E251" s="94">
        <v>3410254.0</v>
      </c>
      <c r="F251" s="95">
        <v>20.25</v>
      </c>
      <c r="G251" s="98">
        <v>29.7</v>
      </c>
      <c r="H251" s="94"/>
      <c r="I251" s="96">
        <v>3869085.0</v>
      </c>
      <c r="J251" s="97">
        <v>27.79</v>
      </c>
    </row>
    <row r="252">
      <c r="A252" s="11" t="s">
        <v>286</v>
      </c>
      <c r="B252" s="11">
        <v>200.0</v>
      </c>
      <c r="C252" s="92" t="s">
        <v>929</v>
      </c>
      <c r="D252" s="93">
        <v>36.32</v>
      </c>
      <c r="E252" s="94">
        <v>3410252.0</v>
      </c>
      <c r="F252" s="95">
        <v>20.25</v>
      </c>
      <c r="G252" s="98">
        <v>29.7</v>
      </c>
      <c r="H252" s="94"/>
      <c r="I252" s="96">
        <v>3869076.0</v>
      </c>
      <c r="J252" s="97">
        <v>27.79</v>
      </c>
    </row>
    <row r="253">
      <c r="A253" s="11" t="s">
        <v>287</v>
      </c>
      <c r="B253" s="11">
        <v>200.0</v>
      </c>
      <c r="C253" s="92" t="s">
        <v>930</v>
      </c>
      <c r="D253" s="93">
        <v>36.32</v>
      </c>
      <c r="E253" s="94">
        <v>3410250.0</v>
      </c>
      <c r="F253" s="95">
        <v>20.25</v>
      </c>
      <c r="G253" s="98">
        <v>29.7</v>
      </c>
      <c r="H253" s="94"/>
      <c r="I253" s="96">
        <v>3869067.0</v>
      </c>
      <c r="J253" s="97">
        <v>27.79</v>
      </c>
    </row>
    <row r="254">
      <c r="A254" s="11" t="s">
        <v>288</v>
      </c>
      <c r="B254" s="11">
        <v>200.0</v>
      </c>
      <c r="C254" s="92" t="s">
        <v>931</v>
      </c>
      <c r="D254" s="93">
        <v>36.32</v>
      </c>
      <c r="E254" s="94">
        <v>3410244.0</v>
      </c>
      <c r="F254" s="95">
        <v>20.25</v>
      </c>
      <c r="G254" s="98">
        <v>29.7</v>
      </c>
      <c r="H254" s="94"/>
      <c r="I254" s="96">
        <v>3869174.0</v>
      </c>
      <c r="J254" s="97">
        <v>27.79</v>
      </c>
    </row>
    <row r="255">
      <c r="A255" s="11" t="s">
        <v>289</v>
      </c>
      <c r="B255" s="11">
        <v>200.0</v>
      </c>
      <c r="C255" s="92" t="s">
        <v>932</v>
      </c>
      <c r="D255" s="93">
        <v>39.35</v>
      </c>
      <c r="E255" s="94">
        <v>9550764.0</v>
      </c>
      <c r="F255" s="95">
        <v>34.39</v>
      </c>
      <c r="G255" s="98">
        <v>51.2</v>
      </c>
      <c r="H255" s="94"/>
      <c r="I255" s="96">
        <v>3415814.0</v>
      </c>
      <c r="J255" s="97">
        <v>33.45</v>
      </c>
    </row>
    <row r="256">
      <c r="A256" s="11"/>
      <c r="B256" s="11"/>
      <c r="C256" s="84"/>
      <c r="D256" s="93"/>
      <c r="E256" s="86"/>
      <c r="F256" s="87"/>
      <c r="G256" s="88"/>
      <c r="H256" s="86"/>
      <c r="I256" s="89"/>
      <c r="J256" s="90"/>
    </row>
    <row r="257">
      <c r="A257" s="11"/>
      <c r="B257" s="11"/>
      <c r="C257" s="84"/>
      <c r="D257" s="93"/>
      <c r="E257" s="86"/>
      <c r="F257" s="87"/>
      <c r="G257" s="88"/>
      <c r="H257" s="86"/>
      <c r="I257" s="89"/>
      <c r="J257" s="90"/>
    </row>
    <row r="258">
      <c r="A258" s="11"/>
      <c r="B258" s="11"/>
      <c r="C258" s="84"/>
      <c r="D258" s="93"/>
      <c r="E258" s="86"/>
      <c r="F258" s="87"/>
      <c r="G258" s="88"/>
      <c r="H258" s="86"/>
      <c r="I258" s="89"/>
      <c r="J258" s="90"/>
    </row>
    <row r="259">
      <c r="A259" s="1" t="s">
        <v>290</v>
      </c>
      <c r="B259" s="8"/>
      <c r="C259" s="84"/>
      <c r="D259" s="85"/>
      <c r="E259" s="86"/>
      <c r="F259" s="87"/>
      <c r="G259" s="88"/>
      <c r="H259" s="86"/>
      <c r="I259" s="89"/>
      <c r="J259" s="90"/>
      <c r="K259" s="91"/>
      <c r="L259" s="91"/>
      <c r="M259" s="91"/>
      <c r="N259" s="91"/>
      <c r="O259" s="91"/>
      <c r="P259" s="91"/>
      <c r="Q259" s="91"/>
      <c r="R259" s="91"/>
      <c r="S259" s="91"/>
      <c r="T259" s="91"/>
      <c r="U259" s="91"/>
      <c r="V259" s="91"/>
      <c r="W259" s="91"/>
      <c r="X259" s="91"/>
      <c r="Y259" s="91"/>
      <c r="Z259" s="91"/>
      <c r="AA259" s="91"/>
    </row>
    <row r="260">
      <c r="A260" s="11" t="s">
        <v>291</v>
      </c>
      <c r="B260" s="11" t="s">
        <v>292</v>
      </c>
      <c r="C260" s="92" t="s">
        <v>933</v>
      </c>
      <c r="D260" s="93">
        <v>13.25</v>
      </c>
      <c r="E260" s="94">
        <v>9532654.0</v>
      </c>
      <c r="F260" s="95">
        <v>12.71</v>
      </c>
      <c r="G260" s="98">
        <v>22.16</v>
      </c>
      <c r="H260" s="94"/>
      <c r="I260" s="96">
        <v>5072520.0</v>
      </c>
      <c r="J260" s="97">
        <v>15.49</v>
      </c>
    </row>
    <row r="261">
      <c r="A261" s="13"/>
      <c r="B261" s="13"/>
      <c r="C261" s="84"/>
      <c r="D261" s="85"/>
      <c r="E261" s="86"/>
      <c r="F261" s="87"/>
      <c r="G261" s="88"/>
      <c r="H261" s="86"/>
      <c r="I261" s="89"/>
      <c r="J261" s="90"/>
    </row>
    <row r="262">
      <c r="A262" s="11" t="s">
        <v>294</v>
      </c>
      <c r="B262" s="13"/>
      <c r="C262" s="92" t="s">
        <v>934</v>
      </c>
      <c r="D262" s="93">
        <v>118.2</v>
      </c>
      <c r="E262" s="94">
        <v>8493526.0</v>
      </c>
      <c r="F262" s="95">
        <v>128.5</v>
      </c>
      <c r="G262" s="98">
        <v>104.25</v>
      </c>
      <c r="H262" s="94"/>
      <c r="I262" s="96">
        <v>3049158.0</v>
      </c>
      <c r="J262" s="97">
        <v>154.99</v>
      </c>
    </row>
    <row r="263">
      <c r="A263" s="13"/>
      <c r="B263" s="13"/>
      <c r="C263" s="84"/>
      <c r="D263" s="85"/>
      <c r="E263" s="86"/>
      <c r="F263" s="87"/>
      <c r="G263" s="88"/>
      <c r="H263" s="86"/>
      <c r="I263" s="89"/>
      <c r="J263" s="90"/>
    </row>
    <row r="264">
      <c r="A264" s="11" t="s">
        <v>935</v>
      </c>
      <c r="B264" s="11">
        <v>4.0</v>
      </c>
      <c r="C264" s="92" t="s">
        <v>936</v>
      </c>
      <c r="D264" s="93">
        <v>88.0</v>
      </c>
      <c r="E264" s="94">
        <v>8671218.0</v>
      </c>
      <c r="F264" s="95">
        <v>95.94</v>
      </c>
      <c r="G264" s="88"/>
      <c r="H264" s="94"/>
      <c r="I264" s="96">
        <v>3760183.0</v>
      </c>
      <c r="J264" s="97">
        <v>125.99</v>
      </c>
    </row>
    <row r="265">
      <c r="A265" s="11" t="s">
        <v>937</v>
      </c>
      <c r="B265" s="11">
        <v>30.0</v>
      </c>
      <c r="C265" s="92" t="s">
        <v>938</v>
      </c>
      <c r="D265" s="93">
        <v>546.1</v>
      </c>
      <c r="E265" s="94">
        <v>8671212.0</v>
      </c>
      <c r="F265" s="95">
        <v>559.6</v>
      </c>
      <c r="G265" s="88"/>
      <c r="H265" s="94"/>
      <c r="I265" s="96">
        <v>3760067.0</v>
      </c>
      <c r="J265" s="97">
        <v>705.99</v>
      </c>
    </row>
    <row r="266">
      <c r="A266" s="13"/>
      <c r="B266" s="13"/>
      <c r="C266" s="84"/>
      <c r="D266" s="85"/>
      <c r="E266" s="86"/>
      <c r="F266" s="87"/>
      <c r="G266" s="88"/>
      <c r="H266" s="86"/>
      <c r="I266" s="89"/>
      <c r="J266" s="90"/>
    </row>
    <row r="267">
      <c r="A267" s="11" t="s">
        <v>939</v>
      </c>
      <c r="B267" s="11">
        <v>4.0</v>
      </c>
      <c r="C267" s="92" t="s">
        <v>940</v>
      </c>
      <c r="D267" s="93">
        <v>19.99</v>
      </c>
      <c r="E267" s="94">
        <v>9514774.0</v>
      </c>
      <c r="F267" s="95">
        <v>22.24</v>
      </c>
      <c r="G267" s="88"/>
      <c r="H267" s="86"/>
      <c r="I267" s="89"/>
      <c r="J267" s="90"/>
    </row>
    <row r="268">
      <c r="A268" s="11" t="s">
        <v>941</v>
      </c>
      <c r="B268" s="11">
        <v>32.0</v>
      </c>
      <c r="C268" s="84"/>
      <c r="D268" s="93">
        <v>156.25</v>
      </c>
      <c r="E268" s="86"/>
      <c r="F268" s="87"/>
      <c r="G268" s="88"/>
      <c r="H268" s="86"/>
      <c r="I268" s="89"/>
      <c r="J268" s="90"/>
    </row>
    <row r="269">
      <c r="A269" s="13"/>
      <c r="B269" s="13"/>
      <c r="C269" s="84"/>
      <c r="D269" s="85"/>
      <c r="E269" s="86"/>
      <c r="F269" s="87"/>
      <c r="G269" s="88"/>
      <c r="H269" s="86"/>
      <c r="I269" s="89"/>
      <c r="J269" s="90"/>
    </row>
    <row r="270">
      <c r="A270" s="11" t="s">
        <v>303</v>
      </c>
      <c r="B270" s="11">
        <v>2.0</v>
      </c>
      <c r="C270" s="92" t="s">
        <v>942</v>
      </c>
      <c r="D270" s="93">
        <v>42.9</v>
      </c>
      <c r="E270" s="94">
        <v>8752152.0</v>
      </c>
      <c r="F270" s="95">
        <v>39.16</v>
      </c>
      <c r="G270" s="98">
        <v>35.25</v>
      </c>
      <c r="H270" s="94"/>
      <c r="I270" s="96">
        <v>4537780.0</v>
      </c>
      <c r="J270" s="97">
        <v>45.19</v>
      </c>
    </row>
    <row r="271">
      <c r="A271" s="13"/>
      <c r="B271" s="13"/>
      <c r="C271" s="84"/>
      <c r="D271" s="85"/>
      <c r="E271" s="86"/>
      <c r="F271" s="87"/>
      <c r="G271" s="88"/>
      <c r="H271" s="86"/>
      <c r="I271" s="89"/>
      <c r="J271" s="90"/>
    </row>
    <row r="272">
      <c r="A272" s="11" t="s">
        <v>943</v>
      </c>
      <c r="B272" s="11">
        <v>48.0</v>
      </c>
      <c r="C272" s="92" t="s">
        <v>944</v>
      </c>
      <c r="D272" s="93">
        <v>29.1</v>
      </c>
      <c r="E272" s="94">
        <v>9515164.0</v>
      </c>
      <c r="F272" s="95">
        <v>19.37</v>
      </c>
      <c r="G272" s="98">
        <v>18.25</v>
      </c>
      <c r="H272" s="94"/>
      <c r="I272" s="96">
        <v>4327382.0</v>
      </c>
      <c r="J272" s="97">
        <v>38.99</v>
      </c>
    </row>
    <row r="273">
      <c r="A273" s="11" t="s">
        <v>945</v>
      </c>
      <c r="B273" s="11">
        <v>48.0</v>
      </c>
      <c r="C273" s="92" t="s">
        <v>946</v>
      </c>
      <c r="D273" s="93">
        <v>46.73</v>
      </c>
      <c r="E273" s="94">
        <v>9515163.0</v>
      </c>
      <c r="F273" s="95">
        <v>19.37</v>
      </c>
      <c r="G273" s="98">
        <v>18.0</v>
      </c>
      <c r="H273" s="94"/>
      <c r="I273" s="96">
        <v>2471827.0</v>
      </c>
      <c r="J273" s="97">
        <v>53.79</v>
      </c>
    </row>
    <row r="274">
      <c r="A274" s="11" t="s">
        <v>307</v>
      </c>
      <c r="B274" s="11">
        <v>25.0</v>
      </c>
      <c r="C274" s="92" t="s">
        <v>947</v>
      </c>
      <c r="D274" s="93">
        <v>54.11</v>
      </c>
      <c r="E274" s="94">
        <v>8780528.0</v>
      </c>
      <c r="F274" s="95">
        <v>47.41</v>
      </c>
      <c r="G274" s="98">
        <v>16.25</v>
      </c>
      <c r="H274" s="94"/>
      <c r="I274" s="96">
        <v>3191744.0</v>
      </c>
      <c r="J274" s="97">
        <v>62.49</v>
      </c>
    </row>
    <row r="275">
      <c r="A275" s="11" t="s">
        <v>308</v>
      </c>
      <c r="B275" s="11">
        <v>100.0</v>
      </c>
      <c r="C275" s="92" t="s">
        <v>948</v>
      </c>
      <c r="D275" s="93">
        <v>27.76</v>
      </c>
      <c r="E275" s="94">
        <v>9515165.0</v>
      </c>
      <c r="F275" s="95">
        <v>20.96</v>
      </c>
      <c r="G275" s="98">
        <v>39.8</v>
      </c>
      <c r="H275" s="94"/>
      <c r="I275" s="96">
        <v>3115764.0</v>
      </c>
      <c r="J275" s="97">
        <v>36.19</v>
      </c>
    </row>
    <row r="276">
      <c r="A276" s="13"/>
      <c r="B276" s="13"/>
      <c r="C276" s="84"/>
      <c r="D276" s="85"/>
      <c r="E276" s="86"/>
      <c r="F276" s="87"/>
      <c r="G276" s="88"/>
      <c r="H276" s="86"/>
      <c r="I276" s="89"/>
      <c r="J276" s="90"/>
    </row>
    <row r="277">
      <c r="A277" s="11" t="s">
        <v>949</v>
      </c>
      <c r="B277" s="11">
        <v>12.0</v>
      </c>
      <c r="C277" s="84"/>
      <c r="D277" s="93" t="s">
        <v>950</v>
      </c>
      <c r="E277" s="94">
        <v>9521730.0</v>
      </c>
      <c r="F277" s="95">
        <v>2.36</v>
      </c>
      <c r="G277" s="88"/>
      <c r="H277" s="86"/>
      <c r="I277" s="89"/>
      <c r="J277" s="90"/>
    </row>
    <row r="278">
      <c r="A278" s="11" t="s">
        <v>951</v>
      </c>
      <c r="B278" s="11">
        <v>12.0</v>
      </c>
      <c r="C278" s="84"/>
      <c r="D278" s="93" t="s">
        <v>950</v>
      </c>
      <c r="E278" s="94">
        <v>9521731.0</v>
      </c>
      <c r="F278" s="95">
        <v>2.36</v>
      </c>
      <c r="G278" s="88"/>
      <c r="H278" s="86"/>
      <c r="I278" s="89"/>
      <c r="J278" s="90"/>
    </row>
    <row r="279">
      <c r="A279" s="11" t="s">
        <v>315</v>
      </c>
      <c r="B279" s="11">
        <v>12.0</v>
      </c>
      <c r="C279" s="92" t="s">
        <v>952</v>
      </c>
      <c r="D279" s="93">
        <v>8.8</v>
      </c>
      <c r="E279" s="94">
        <v>8096154.0</v>
      </c>
      <c r="F279" s="95">
        <v>8.71</v>
      </c>
      <c r="G279" s="98">
        <v>11.5</v>
      </c>
      <c r="H279" s="94"/>
      <c r="I279" s="96">
        <v>1067267.0</v>
      </c>
      <c r="J279" s="97">
        <v>11.49</v>
      </c>
    </row>
    <row r="280">
      <c r="A280" s="11" t="s">
        <v>316</v>
      </c>
      <c r="B280" s="11">
        <v>12.0</v>
      </c>
      <c r="C280" s="92" t="s">
        <v>953</v>
      </c>
      <c r="D280" s="93">
        <v>8.8</v>
      </c>
      <c r="E280" s="94">
        <v>8096156.0</v>
      </c>
      <c r="F280" s="95">
        <v>8.71</v>
      </c>
      <c r="G280" s="98">
        <v>11.75</v>
      </c>
      <c r="H280" s="94"/>
      <c r="I280" s="96">
        <v>1067276.0</v>
      </c>
      <c r="J280" s="97">
        <v>11.49</v>
      </c>
    </row>
    <row r="281">
      <c r="A281" s="11" t="s">
        <v>317</v>
      </c>
      <c r="B281" s="11">
        <v>12.0</v>
      </c>
      <c r="C281" s="92" t="s">
        <v>954</v>
      </c>
      <c r="D281" s="93">
        <v>8.8</v>
      </c>
      <c r="E281" s="94">
        <v>8096150.0</v>
      </c>
      <c r="F281" s="95">
        <v>8.71</v>
      </c>
      <c r="G281" s="98">
        <v>12.0</v>
      </c>
      <c r="H281" s="94"/>
      <c r="I281" s="96">
        <v>1067249.0</v>
      </c>
      <c r="J281" s="97">
        <v>11.49</v>
      </c>
    </row>
    <row r="282">
      <c r="A282" s="11" t="s">
        <v>318</v>
      </c>
      <c r="B282" s="11">
        <v>12.0</v>
      </c>
      <c r="C282" s="92" t="s">
        <v>955</v>
      </c>
      <c r="D282" s="93">
        <v>8.8</v>
      </c>
      <c r="E282" s="94">
        <v>8096152.0</v>
      </c>
      <c r="F282" s="95">
        <v>8.71</v>
      </c>
      <c r="G282" s="98">
        <v>11.7</v>
      </c>
      <c r="H282" s="94"/>
      <c r="I282" s="96">
        <v>1067258.0</v>
      </c>
      <c r="J282" s="97">
        <v>11.49</v>
      </c>
    </row>
    <row r="283">
      <c r="A283" s="13"/>
      <c r="B283" s="13"/>
      <c r="C283" s="84"/>
      <c r="D283" s="85"/>
      <c r="E283" s="86"/>
      <c r="F283" s="87"/>
      <c r="G283" s="88"/>
      <c r="H283" s="86"/>
      <c r="I283" s="89"/>
      <c r="J283" s="90"/>
    </row>
    <row r="284">
      <c r="A284" s="11" t="s">
        <v>956</v>
      </c>
      <c r="B284" s="11">
        <v>35.0</v>
      </c>
      <c r="C284" s="92" t="s">
        <v>957</v>
      </c>
      <c r="D284" s="93">
        <v>39.3</v>
      </c>
      <c r="E284" s="94">
        <v>9500500.0</v>
      </c>
      <c r="F284" s="95">
        <v>12.81</v>
      </c>
      <c r="G284" s="98">
        <v>8.78</v>
      </c>
      <c r="H284" s="94"/>
      <c r="I284" s="96">
        <v>1407943.0</v>
      </c>
      <c r="J284" s="97">
        <v>62.99</v>
      </c>
    </row>
    <row r="285">
      <c r="A285" s="11" t="s">
        <v>958</v>
      </c>
      <c r="B285" s="11">
        <v>35.0</v>
      </c>
      <c r="C285" s="92" t="s">
        <v>959</v>
      </c>
      <c r="D285" s="93">
        <v>19.65</v>
      </c>
      <c r="E285" s="94">
        <v>9500508.0</v>
      </c>
      <c r="F285" s="95">
        <v>12.81</v>
      </c>
      <c r="G285" s="98">
        <v>8.8</v>
      </c>
      <c r="H285" s="94"/>
      <c r="I285" s="96">
        <v>1526047.0</v>
      </c>
      <c r="J285" s="97">
        <v>62.99</v>
      </c>
    </row>
    <row r="286">
      <c r="A286" s="11" t="s">
        <v>960</v>
      </c>
      <c r="B286" s="11">
        <v>50.0</v>
      </c>
      <c r="C286" s="92" t="s">
        <v>961</v>
      </c>
      <c r="D286" s="93">
        <v>54.94</v>
      </c>
      <c r="E286" s="94">
        <v>9500506.0</v>
      </c>
      <c r="F286" s="95">
        <v>12.81</v>
      </c>
      <c r="G286" s="98">
        <v>9.2</v>
      </c>
      <c r="H286" s="94"/>
      <c r="I286" s="96">
        <v>2316398.0</v>
      </c>
      <c r="J286" s="97">
        <v>62.99</v>
      </c>
    </row>
    <row r="287">
      <c r="A287" s="11"/>
      <c r="B287" s="11"/>
      <c r="C287" s="84"/>
      <c r="D287" s="93"/>
      <c r="E287" s="86"/>
      <c r="F287" s="87"/>
      <c r="G287" s="88"/>
      <c r="H287" s="86"/>
      <c r="I287" s="89"/>
      <c r="J287" s="90"/>
    </row>
    <row r="288">
      <c r="A288" s="11"/>
      <c r="B288" s="11"/>
      <c r="C288" s="84"/>
      <c r="D288" s="93"/>
      <c r="E288" s="86"/>
      <c r="F288" s="87"/>
      <c r="G288" s="88"/>
      <c r="H288" s="86"/>
      <c r="I288" s="89"/>
      <c r="J288" s="90"/>
    </row>
    <row r="289">
      <c r="A289" s="11"/>
      <c r="B289" s="11"/>
      <c r="C289" s="84"/>
      <c r="D289" s="93"/>
      <c r="E289" s="86"/>
      <c r="F289" s="87"/>
      <c r="G289" s="88"/>
      <c r="H289" s="86"/>
      <c r="I289" s="89"/>
      <c r="J289" s="90"/>
    </row>
    <row r="290">
      <c r="A290" s="1" t="s">
        <v>324</v>
      </c>
      <c r="B290" s="8"/>
      <c r="C290" s="84"/>
      <c r="D290" s="85"/>
      <c r="E290" s="86"/>
      <c r="F290" s="87"/>
      <c r="G290" s="88"/>
      <c r="H290" s="86"/>
      <c r="I290" s="89"/>
      <c r="J290" s="90"/>
      <c r="K290" s="91"/>
      <c r="L290" s="91"/>
      <c r="M290" s="91"/>
      <c r="N290" s="91"/>
      <c r="O290" s="91"/>
      <c r="P290" s="91"/>
      <c r="Q290" s="91"/>
      <c r="R290" s="91"/>
      <c r="S290" s="91"/>
      <c r="T290" s="91"/>
      <c r="U290" s="91"/>
      <c r="V290" s="91"/>
      <c r="W290" s="91"/>
      <c r="X290" s="91"/>
      <c r="Y290" s="91"/>
      <c r="Z290" s="91"/>
      <c r="AA290" s="91"/>
    </row>
    <row r="291">
      <c r="A291" s="11" t="s">
        <v>325</v>
      </c>
      <c r="B291" s="11">
        <v>5.0</v>
      </c>
      <c r="C291" s="92" t="s">
        <v>962</v>
      </c>
      <c r="D291" s="93">
        <v>44.93</v>
      </c>
      <c r="E291" s="86"/>
      <c r="F291" s="87"/>
      <c r="G291" s="88"/>
      <c r="H291" s="86"/>
      <c r="I291" s="89"/>
      <c r="J291" s="90"/>
    </row>
    <row r="292">
      <c r="A292" s="11" t="s">
        <v>327</v>
      </c>
      <c r="B292" s="11">
        <v>2.0</v>
      </c>
      <c r="C292" s="92" t="s">
        <v>963</v>
      </c>
      <c r="D292" s="93">
        <v>94.49</v>
      </c>
      <c r="E292" s="94">
        <v>8700747.0</v>
      </c>
      <c r="F292" s="95">
        <v>77.0</v>
      </c>
      <c r="G292" s="88"/>
      <c r="H292" s="94"/>
      <c r="I292" s="96">
        <v>1595580.0</v>
      </c>
      <c r="J292" s="97">
        <v>98.79</v>
      </c>
    </row>
    <row r="293">
      <c r="A293" s="11" t="s">
        <v>328</v>
      </c>
      <c r="B293" s="11">
        <v>1.0</v>
      </c>
      <c r="C293" s="92" t="s">
        <v>964</v>
      </c>
      <c r="D293" s="93">
        <v>11.05</v>
      </c>
      <c r="E293" s="94">
        <v>9555235.0</v>
      </c>
      <c r="F293" s="95">
        <v>3.79</v>
      </c>
      <c r="G293" s="98">
        <v>10.47</v>
      </c>
      <c r="H293" s="94"/>
      <c r="I293" s="96">
        <v>1543868.0</v>
      </c>
      <c r="J293" s="97">
        <v>5.79</v>
      </c>
    </row>
    <row r="294">
      <c r="A294" s="11" t="s">
        <v>329</v>
      </c>
      <c r="B294" s="11" t="s">
        <v>330</v>
      </c>
      <c r="C294" s="92" t="s">
        <v>965</v>
      </c>
      <c r="D294" s="93">
        <v>30.2</v>
      </c>
      <c r="E294" s="94">
        <v>8491550.0</v>
      </c>
      <c r="F294" s="95">
        <v>42.0</v>
      </c>
      <c r="G294" s="88"/>
      <c r="H294" s="94"/>
      <c r="I294" s="96">
        <v>1222839.0</v>
      </c>
      <c r="J294" s="97">
        <v>55.79</v>
      </c>
    </row>
    <row r="295">
      <c r="A295" s="11" t="s">
        <v>331</v>
      </c>
      <c r="B295" s="11" t="s">
        <v>966</v>
      </c>
      <c r="C295" s="92" t="s">
        <v>967</v>
      </c>
      <c r="D295" s="93">
        <v>43.65</v>
      </c>
      <c r="E295" s="94">
        <v>8490400.0</v>
      </c>
      <c r="F295" s="95">
        <v>52.95</v>
      </c>
      <c r="G295" s="88"/>
      <c r="H295" s="94"/>
      <c r="I295" s="96">
        <v>1010773.0</v>
      </c>
      <c r="J295" s="97">
        <v>63.99</v>
      </c>
    </row>
    <row r="296">
      <c r="A296" s="11" t="s">
        <v>331</v>
      </c>
      <c r="B296" s="11" t="s">
        <v>330</v>
      </c>
      <c r="C296" s="92" t="s">
        <v>968</v>
      </c>
      <c r="D296" s="93">
        <v>70.41</v>
      </c>
      <c r="E296" s="94">
        <v>8490401.0</v>
      </c>
      <c r="F296" s="95">
        <v>71.75</v>
      </c>
      <c r="G296" s="88"/>
      <c r="H296" s="94"/>
      <c r="I296" s="96">
        <v>1299409.0</v>
      </c>
      <c r="J296" s="97">
        <v>83.49</v>
      </c>
    </row>
    <row r="297">
      <c r="A297" s="11" t="s">
        <v>969</v>
      </c>
      <c r="B297" s="11">
        <v>1.0</v>
      </c>
      <c r="C297" s="92" t="s">
        <v>970</v>
      </c>
      <c r="D297" s="93">
        <v>13.52</v>
      </c>
      <c r="E297" s="94">
        <v>8101230.0</v>
      </c>
      <c r="F297" s="95">
        <v>12.81</v>
      </c>
      <c r="G297" s="98">
        <v>20.27</v>
      </c>
      <c r="H297" s="94"/>
      <c r="I297" s="96">
        <v>1004557.0</v>
      </c>
      <c r="J297" s="97">
        <v>18.49</v>
      </c>
    </row>
    <row r="298">
      <c r="A298" s="11" t="s">
        <v>334</v>
      </c>
      <c r="B298" s="11">
        <v>100.0</v>
      </c>
      <c r="C298" s="92" t="s">
        <v>971</v>
      </c>
      <c r="D298" s="93">
        <v>40.99</v>
      </c>
      <c r="E298" s="94">
        <v>9514454.0</v>
      </c>
      <c r="F298" s="95">
        <v>19.75</v>
      </c>
      <c r="G298" s="88"/>
      <c r="H298" s="94"/>
      <c r="I298" s="96">
        <v>5074779.0</v>
      </c>
      <c r="J298" s="97">
        <v>30.79</v>
      </c>
    </row>
    <row r="299">
      <c r="A299" s="11" t="s">
        <v>335</v>
      </c>
      <c r="B299" s="11">
        <v>2.0</v>
      </c>
      <c r="C299" s="92" t="s">
        <v>972</v>
      </c>
      <c r="D299" s="93">
        <v>152.51</v>
      </c>
      <c r="E299" s="94">
        <v>9502904.0</v>
      </c>
      <c r="F299" s="95">
        <v>139.5</v>
      </c>
      <c r="G299" s="98">
        <v>163.75</v>
      </c>
      <c r="H299" s="94"/>
      <c r="I299" s="96">
        <v>4142581.0</v>
      </c>
      <c r="J299" s="97">
        <v>184.99</v>
      </c>
    </row>
    <row r="300">
      <c r="A300" s="11" t="s">
        <v>336</v>
      </c>
      <c r="B300" s="11">
        <v>8.0</v>
      </c>
      <c r="C300" s="92" t="s">
        <v>973</v>
      </c>
      <c r="D300" s="93">
        <v>16.39</v>
      </c>
      <c r="E300" s="94">
        <v>9532668.0</v>
      </c>
      <c r="F300" s="95">
        <v>14.5</v>
      </c>
      <c r="G300" s="98">
        <v>28.85</v>
      </c>
      <c r="H300" s="94"/>
      <c r="I300" s="96">
        <v>4710430.0</v>
      </c>
      <c r="J300" s="97">
        <v>19.49</v>
      </c>
    </row>
    <row r="301">
      <c r="A301" s="11" t="s">
        <v>337</v>
      </c>
      <c r="B301" s="11"/>
      <c r="C301" s="92" t="s">
        <v>338</v>
      </c>
      <c r="D301" s="93"/>
      <c r="E301" s="86"/>
      <c r="F301" s="95"/>
      <c r="G301" s="88"/>
      <c r="H301" s="86"/>
      <c r="I301" s="89"/>
      <c r="J301" s="90"/>
    </row>
    <row r="302">
      <c r="A302" s="11" t="s">
        <v>339</v>
      </c>
      <c r="B302" s="11">
        <v>10.0</v>
      </c>
      <c r="C302" s="92" t="s">
        <v>974</v>
      </c>
      <c r="D302" s="93">
        <v>82.81</v>
      </c>
      <c r="E302" s="94">
        <v>9593806.0</v>
      </c>
      <c r="F302" s="95">
        <v>83.74</v>
      </c>
      <c r="G302" s="98">
        <v>83.74</v>
      </c>
      <c r="H302" s="94"/>
      <c r="I302" s="96">
        <v>3834335.0</v>
      </c>
      <c r="J302" s="97">
        <v>98.49</v>
      </c>
    </row>
    <row r="303">
      <c r="A303" s="11" t="s">
        <v>975</v>
      </c>
      <c r="B303" s="11"/>
      <c r="C303" s="92" t="s">
        <v>976</v>
      </c>
      <c r="D303" s="93">
        <v>20.74</v>
      </c>
      <c r="E303" s="94">
        <v>9541875.0</v>
      </c>
      <c r="F303" s="95">
        <v>19.25</v>
      </c>
      <c r="G303" s="98">
        <v>32.99</v>
      </c>
      <c r="H303" s="94"/>
      <c r="I303" s="96">
        <v>4776263.0</v>
      </c>
      <c r="J303" s="97">
        <v>24.99</v>
      </c>
    </row>
    <row r="304">
      <c r="A304" s="1" t="s">
        <v>343</v>
      </c>
      <c r="B304" s="8"/>
      <c r="C304" s="84"/>
      <c r="D304" s="85"/>
      <c r="E304" s="86"/>
      <c r="F304" s="87"/>
      <c r="G304" s="88"/>
      <c r="H304" s="86"/>
      <c r="I304" s="89"/>
      <c r="J304" s="90"/>
      <c r="K304" s="91"/>
      <c r="L304" s="91"/>
      <c r="M304" s="91"/>
      <c r="N304" s="91"/>
      <c r="O304" s="91"/>
      <c r="P304" s="91"/>
      <c r="Q304" s="91"/>
      <c r="R304" s="91"/>
      <c r="S304" s="91"/>
      <c r="T304" s="91"/>
      <c r="U304" s="91"/>
      <c r="V304" s="91"/>
      <c r="W304" s="91"/>
      <c r="X304" s="91"/>
      <c r="Y304" s="91"/>
      <c r="Z304" s="91"/>
      <c r="AA304" s="91"/>
    </row>
    <row r="305">
      <c r="A305" s="11" t="s">
        <v>344</v>
      </c>
      <c r="B305" s="11" t="s">
        <v>221</v>
      </c>
      <c r="C305" s="92" t="s">
        <v>977</v>
      </c>
      <c r="D305" s="93">
        <v>118.65</v>
      </c>
      <c r="E305" s="94">
        <v>9511490.0</v>
      </c>
      <c r="F305" s="95">
        <v>121.0</v>
      </c>
      <c r="G305" s="98">
        <v>104.25</v>
      </c>
      <c r="H305" s="94"/>
      <c r="I305" s="96">
        <v>1059801.0</v>
      </c>
      <c r="J305" s="97">
        <v>155.99</v>
      </c>
    </row>
    <row r="306">
      <c r="A306" s="13"/>
      <c r="B306" s="13"/>
      <c r="C306" s="84"/>
      <c r="D306" s="85"/>
      <c r="E306" s="86"/>
      <c r="F306" s="87"/>
      <c r="G306" s="88"/>
      <c r="H306" s="86"/>
      <c r="I306" s="89"/>
      <c r="J306" s="90"/>
    </row>
    <row r="307">
      <c r="A307" s="11" t="s">
        <v>978</v>
      </c>
      <c r="B307" s="11"/>
      <c r="C307" s="92" t="s">
        <v>979</v>
      </c>
      <c r="D307" s="93">
        <v>73.79</v>
      </c>
      <c r="E307" s="94">
        <v>9909007.0</v>
      </c>
      <c r="F307" s="95">
        <v>48.18</v>
      </c>
      <c r="G307" s="98">
        <v>52.0</v>
      </c>
      <c r="H307" s="94"/>
      <c r="I307" s="96">
        <v>1564318.0</v>
      </c>
      <c r="J307" s="97">
        <v>83.99</v>
      </c>
    </row>
    <row r="308">
      <c r="A308" s="11" t="s">
        <v>980</v>
      </c>
      <c r="B308" s="13"/>
      <c r="C308" s="92" t="s">
        <v>981</v>
      </c>
      <c r="D308" s="93">
        <v>49.19</v>
      </c>
      <c r="E308" s="94">
        <v>9909008.0</v>
      </c>
      <c r="F308" s="95">
        <v>32.08</v>
      </c>
      <c r="G308" s="98">
        <v>35.65</v>
      </c>
      <c r="H308" s="94"/>
      <c r="I308" s="96">
        <v>1564327.0</v>
      </c>
      <c r="J308" s="97">
        <v>45.19</v>
      </c>
    </row>
    <row r="309">
      <c r="A309" s="13"/>
      <c r="B309" s="13"/>
      <c r="C309" s="84"/>
      <c r="D309" s="85"/>
      <c r="E309" s="86"/>
      <c r="F309" s="87"/>
      <c r="G309" s="88"/>
      <c r="H309" s="86"/>
      <c r="I309" s="89"/>
      <c r="J309" s="90"/>
    </row>
    <row r="310">
      <c r="A310" s="11" t="s">
        <v>982</v>
      </c>
      <c r="B310" s="11">
        <v>12.0</v>
      </c>
      <c r="C310" s="92" t="s">
        <v>983</v>
      </c>
      <c r="D310" s="93">
        <v>18.5</v>
      </c>
      <c r="E310" s="94">
        <v>9502771.0</v>
      </c>
      <c r="F310" s="95">
        <v>25.63</v>
      </c>
      <c r="G310" s="88"/>
      <c r="H310" s="94"/>
      <c r="I310" s="96">
        <v>1011629.0</v>
      </c>
      <c r="J310" s="97">
        <v>31.79</v>
      </c>
    </row>
    <row r="311">
      <c r="A311" s="11" t="s">
        <v>350</v>
      </c>
      <c r="B311" s="11">
        <v>12.0</v>
      </c>
      <c r="C311" s="84"/>
      <c r="D311" s="93"/>
      <c r="E311" s="86"/>
      <c r="F311" s="87"/>
      <c r="G311" s="88"/>
      <c r="H311" s="86"/>
      <c r="I311" s="89"/>
      <c r="J311" s="90"/>
    </row>
    <row r="312">
      <c r="A312" s="13"/>
      <c r="B312" s="13"/>
      <c r="C312" s="84"/>
      <c r="D312" s="85"/>
      <c r="E312" s="86"/>
      <c r="F312" s="87"/>
      <c r="G312" s="88"/>
      <c r="H312" s="86"/>
      <c r="I312" s="89"/>
      <c r="J312" s="90"/>
    </row>
    <row r="313">
      <c r="A313" s="11" t="s">
        <v>352</v>
      </c>
      <c r="B313" s="13"/>
      <c r="C313" s="92" t="s">
        <v>984</v>
      </c>
      <c r="D313" s="93">
        <v>112.99</v>
      </c>
      <c r="E313" s="86"/>
      <c r="F313" s="87"/>
      <c r="G313" s="88"/>
      <c r="H313" s="86"/>
      <c r="I313" s="89"/>
      <c r="J313" s="90"/>
    </row>
    <row r="314">
      <c r="A314" s="11" t="s">
        <v>353</v>
      </c>
      <c r="B314" s="11">
        <v>6.0</v>
      </c>
      <c r="C314" s="92" t="s">
        <v>985</v>
      </c>
      <c r="D314" s="93">
        <v>177.7</v>
      </c>
      <c r="E314" s="94">
        <v>2283405.0</v>
      </c>
      <c r="F314" s="95">
        <v>200.08</v>
      </c>
      <c r="G314" s="98">
        <v>208.24</v>
      </c>
      <c r="H314" s="94"/>
      <c r="I314" s="96">
        <v>1024688.0</v>
      </c>
      <c r="J314" s="97">
        <v>239.99</v>
      </c>
    </row>
    <row r="315">
      <c r="A315" s="11" t="s">
        <v>354</v>
      </c>
      <c r="B315" s="11" t="s">
        <v>355</v>
      </c>
      <c r="C315" s="92" t="s">
        <v>986</v>
      </c>
      <c r="D315" s="93">
        <v>84.54</v>
      </c>
      <c r="E315" s="86"/>
      <c r="F315" s="87"/>
      <c r="G315" s="88"/>
      <c r="H315" s="86"/>
      <c r="I315" s="89"/>
      <c r="J315" s="90"/>
    </row>
    <row r="316">
      <c r="A316" s="11" t="s">
        <v>356</v>
      </c>
      <c r="B316" s="11">
        <v>1.0</v>
      </c>
      <c r="C316" s="92" t="s">
        <v>987</v>
      </c>
      <c r="D316" s="93">
        <v>74.09</v>
      </c>
      <c r="E316" s="86"/>
      <c r="F316" s="87"/>
      <c r="G316" s="88"/>
      <c r="H316" s="86"/>
      <c r="I316" s="89"/>
      <c r="J316" s="90"/>
    </row>
    <row r="317">
      <c r="A317" s="13"/>
      <c r="B317" s="13"/>
      <c r="C317" s="84"/>
      <c r="D317" s="85"/>
      <c r="E317" s="86"/>
      <c r="F317" s="87"/>
      <c r="G317" s="88"/>
      <c r="H317" s="86"/>
      <c r="I317" s="89"/>
      <c r="J317" s="90"/>
    </row>
    <row r="318">
      <c r="A318" s="11" t="s">
        <v>358</v>
      </c>
      <c r="B318" s="11" t="s">
        <v>359</v>
      </c>
      <c r="C318" s="92" t="s">
        <v>988</v>
      </c>
      <c r="D318" s="93">
        <v>15.29</v>
      </c>
      <c r="E318" s="86"/>
      <c r="F318" s="87"/>
      <c r="G318" s="88"/>
      <c r="H318" s="86"/>
      <c r="I318" s="89"/>
      <c r="J318" s="90"/>
    </row>
    <row r="319">
      <c r="A319" s="11" t="s">
        <v>360</v>
      </c>
      <c r="B319" s="11">
        <v>1.0</v>
      </c>
      <c r="C319" s="92" t="s">
        <v>989</v>
      </c>
      <c r="D319" s="93">
        <v>4.0</v>
      </c>
      <c r="E319" s="94">
        <v>63155.0</v>
      </c>
      <c r="F319" s="95">
        <v>4.0</v>
      </c>
      <c r="G319" s="98"/>
      <c r="H319" s="94"/>
      <c r="I319" s="96">
        <v>1869150.0</v>
      </c>
      <c r="J319" s="99" t="s">
        <v>990</v>
      </c>
    </row>
    <row r="320">
      <c r="A320" s="11" t="s">
        <v>361</v>
      </c>
      <c r="B320" s="11">
        <v>10.0</v>
      </c>
      <c r="C320" s="92" t="s">
        <v>991</v>
      </c>
      <c r="D320" s="93">
        <v>90.19</v>
      </c>
      <c r="E320" s="86"/>
      <c r="F320" s="87"/>
      <c r="G320" s="88"/>
      <c r="H320" s="86"/>
      <c r="I320" s="89"/>
      <c r="J320" s="90"/>
    </row>
    <row r="321">
      <c r="A321" s="11"/>
      <c r="B321" s="11"/>
      <c r="C321" s="84"/>
      <c r="D321" s="93"/>
      <c r="E321" s="86"/>
      <c r="F321" s="87"/>
      <c r="G321" s="88"/>
      <c r="H321" s="86"/>
      <c r="I321" s="89"/>
      <c r="J321" s="90"/>
    </row>
    <row r="322">
      <c r="A322" s="11"/>
      <c r="B322" s="11"/>
      <c r="C322" s="84"/>
      <c r="D322" s="93"/>
      <c r="E322" s="86"/>
      <c r="F322" s="87"/>
      <c r="G322" s="88"/>
      <c r="H322" s="86"/>
      <c r="I322" s="89"/>
      <c r="J322" s="90"/>
    </row>
    <row r="323">
      <c r="A323" s="11"/>
      <c r="B323" s="11"/>
      <c r="C323" s="84"/>
      <c r="D323" s="93"/>
      <c r="E323" s="86"/>
      <c r="F323" s="87"/>
      <c r="G323" s="88"/>
      <c r="H323" s="86"/>
      <c r="I323" s="89"/>
      <c r="J323" s="90"/>
    </row>
    <row r="324">
      <c r="A324" s="1" t="s">
        <v>363</v>
      </c>
      <c r="B324" s="8"/>
      <c r="C324" s="84"/>
      <c r="D324" s="85"/>
      <c r="E324" s="86"/>
      <c r="F324" s="87"/>
      <c r="G324" s="88"/>
      <c r="H324" s="86"/>
      <c r="I324" s="89"/>
      <c r="J324" s="90"/>
      <c r="K324" s="91"/>
      <c r="L324" s="91"/>
      <c r="M324" s="91"/>
      <c r="N324" s="91"/>
      <c r="O324" s="91"/>
      <c r="P324" s="91"/>
      <c r="Q324" s="91"/>
      <c r="R324" s="91"/>
      <c r="S324" s="91"/>
      <c r="T324" s="91"/>
      <c r="U324" s="91"/>
      <c r="V324" s="91"/>
      <c r="W324" s="91"/>
      <c r="X324" s="91"/>
      <c r="Y324" s="91"/>
      <c r="Z324" s="91"/>
      <c r="AA324" s="91"/>
    </row>
    <row r="325">
      <c r="A325" s="13"/>
      <c r="B325" s="13"/>
      <c r="C325" s="84"/>
      <c r="D325" s="85"/>
      <c r="E325" s="86"/>
      <c r="F325" s="87"/>
      <c r="G325" s="88"/>
      <c r="H325" s="86"/>
      <c r="I325" s="89"/>
      <c r="J325" s="90"/>
    </row>
    <row r="326">
      <c r="A326" s="11" t="s">
        <v>365</v>
      </c>
      <c r="B326" s="11">
        <v>1.0</v>
      </c>
      <c r="C326" s="92" t="s">
        <v>992</v>
      </c>
      <c r="D326" s="93">
        <v>10.85</v>
      </c>
      <c r="E326" s="94">
        <v>9908816.0</v>
      </c>
      <c r="F326" s="95">
        <v>7.59</v>
      </c>
      <c r="G326" s="98">
        <v>14.24</v>
      </c>
      <c r="H326" s="94"/>
      <c r="I326" s="96">
        <v>1256204.0</v>
      </c>
      <c r="J326" s="97">
        <v>23.49</v>
      </c>
    </row>
    <row r="327">
      <c r="A327" s="11" t="s">
        <v>993</v>
      </c>
      <c r="B327" s="11" t="s">
        <v>367</v>
      </c>
      <c r="C327" s="92" t="s">
        <v>994</v>
      </c>
      <c r="D327" s="93">
        <v>1345.49</v>
      </c>
      <c r="E327" s="112">
        <v>8541672.0</v>
      </c>
      <c r="F327" s="95">
        <v>1424.39</v>
      </c>
      <c r="G327" s="98">
        <v>775.0</v>
      </c>
      <c r="H327" s="94"/>
      <c r="I327" s="96">
        <v>1157213.0</v>
      </c>
      <c r="J327" s="97">
        <v>1465.99</v>
      </c>
    </row>
    <row r="328">
      <c r="A328" s="11" t="s">
        <v>368</v>
      </c>
      <c r="B328" s="11" t="s">
        <v>369</v>
      </c>
      <c r="C328" s="92" t="s">
        <v>995</v>
      </c>
      <c r="D328" s="93">
        <v>94.5</v>
      </c>
      <c r="E328" s="94">
        <v>8451704.0</v>
      </c>
      <c r="F328" s="95">
        <v>80.85</v>
      </c>
      <c r="G328" s="113" t="s">
        <v>996</v>
      </c>
      <c r="H328" s="94"/>
      <c r="I328" s="96">
        <v>4188256.0</v>
      </c>
      <c r="J328" s="97">
        <v>98.86</v>
      </c>
    </row>
    <row r="329">
      <c r="A329" s="11" t="s">
        <v>370</v>
      </c>
      <c r="B329" s="11" t="s">
        <v>369</v>
      </c>
      <c r="C329" s="92" t="s">
        <v>997</v>
      </c>
      <c r="D329" s="93">
        <v>94.5</v>
      </c>
      <c r="E329" s="94">
        <v>8451706.0</v>
      </c>
      <c r="F329" s="95">
        <v>80.85</v>
      </c>
      <c r="G329" s="113" t="s">
        <v>996</v>
      </c>
      <c r="H329" s="94"/>
      <c r="I329" s="96">
        <v>4188565.0</v>
      </c>
      <c r="J329" s="97">
        <v>98.86</v>
      </c>
    </row>
    <row r="330">
      <c r="A330" s="11" t="s">
        <v>371</v>
      </c>
      <c r="B330" s="11" t="s">
        <v>369</v>
      </c>
      <c r="C330" s="92" t="s">
        <v>998</v>
      </c>
      <c r="D330" s="93">
        <v>94.5</v>
      </c>
      <c r="E330" s="94">
        <v>8451708.0</v>
      </c>
      <c r="F330" s="95">
        <v>80.85</v>
      </c>
      <c r="G330" s="113" t="s">
        <v>996</v>
      </c>
      <c r="H330" s="94"/>
      <c r="I330" s="96">
        <v>4188274.0</v>
      </c>
      <c r="J330" s="97">
        <v>98.86</v>
      </c>
    </row>
    <row r="331">
      <c r="A331" s="11" t="s">
        <v>372</v>
      </c>
      <c r="B331" s="11" t="s">
        <v>369</v>
      </c>
      <c r="C331" s="92" t="s">
        <v>999</v>
      </c>
      <c r="D331" s="93">
        <v>94.5</v>
      </c>
      <c r="E331" s="94">
        <v>8451710.0</v>
      </c>
      <c r="F331" s="95">
        <v>80.85</v>
      </c>
      <c r="G331" s="113" t="s">
        <v>996</v>
      </c>
      <c r="H331" s="94"/>
      <c r="I331" s="96">
        <v>4188354.0</v>
      </c>
      <c r="J331" s="97">
        <v>98.86</v>
      </c>
    </row>
    <row r="332">
      <c r="A332" s="11" t="s">
        <v>373</v>
      </c>
      <c r="B332" s="11" t="s">
        <v>369</v>
      </c>
      <c r="C332" s="92" t="s">
        <v>1000</v>
      </c>
      <c r="D332" s="93">
        <v>94.5</v>
      </c>
      <c r="E332" s="94">
        <v>8451712.0</v>
      </c>
      <c r="F332" s="95">
        <v>80.85</v>
      </c>
      <c r="G332" s="113" t="s">
        <v>996</v>
      </c>
      <c r="H332" s="94"/>
      <c r="I332" s="96">
        <v>4188363.0</v>
      </c>
      <c r="J332" s="97">
        <v>98.86</v>
      </c>
    </row>
    <row r="333">
      <c r="A333" s="11" t="s">
        <v>374</v>
      </c>
      <c r="B333" s="11" t="s">
        <v>369</v>
      </c>
      <c r="C333" s="92" t="s">
        <v>1001</v>
      </c>
      <c r="D333" s="93">
        <v>94.5</v>
      </c>
      <c r="E333" s="94">
        <v>8451716.0</v>
      </c>
      <c r="F333" s="95">
        <v>80.85</v>
      </c>
      <c r="G333" s="113" t="s">
        <v>996</v>
      </c>
      <c r="H333" s="94"/>
      <c r="I333" s="96">
        <v>4188381.0</v>
      </c>
      <c r="J333" s="97">
        <v>98.86</v>
      </c>
    </row>
    <row r="334">
      <c r="A334" s="11" t="s">
        <v>375</v>
      </c>
      <c r="B334" s="11" t="s">
        <v>369</v>
      </c>
      <c r="C334" s="92" t="s">
        <v>1002</v>
      </c>
      <c r="D334" s="93">
        <v>94.5</v>
      </c>
      <c r="E334" s="94">
        <v>8451718.0</v>
      </c>
      <c r="F334" s="95">
        <v>80.85</v>
      </c>
      <c r="G334" s="113" t="s">
        <v>996</v>
      </c>
      <c r="H334" s="94"/>
      <c r="I334" s="96">
        <v>4188390.0</v>
      </c>
      <c r="J334" s="97">
        <v>98.86</v>
      </c>
    </row>
    <row r="335">
      <c r="A335" s="11" t="s">
        <v>376</v>
      </c>
      <c r="B335" s="11" t="s">
        <v>369</v>
      </c>
      <c r="C335" s="92" t="s">
        <v>1003</v>
      </c>
      <c r="D335" s="93">
        <v>94.5</v>
      </c>
      <c r="E335" s="94">
        <v>8451720.0</v>
      </c>
      <c r="F335" s="95">
        <v>80.85</v>
      </c>
      <c r="G335" s="113" t="s">
        <v>996</v>
      </c>
      <c r="H335" s="94"/>
      <c r="I335" s="96">
        <v>4188416.0</v>
      </c>
      <c r="J335" s="97">
        <v>98.86</v>
      </c>
    </row>
    <row r="336">
      <c r="A336" s="11" t="s">
        <v>377</v>
      </c>
      <c r="B336" s="11" t="s">
        <v>369</v>
      </c>
      <c r="C336" s="92" t="s">
        <v>1004</v>
      </c>
      <c r="D336" s="93">
        <v>94.5</v>
      </c>
      <c r="E336" s="94">
        <v>8451724.0</v>
      </c>
      <c r="F336" s="95">
        <v>80.85</v>
      </c>
      <c r="G336" s="113" t="s">
        <v>996</v>
      </c>
      <c r="H336" s="94"/>
      <c r="I336" s="96">
        <v>4188434.0</v>
      </c>
      <c r="J336" s="97">
        <v>98.86</v>
      </c>
    </row>
    <row r="337">
      <c r="A337" s="11" t="s">
        <v>378</v>
      </c>
      <c r="B337" s="11" t="s">
        <v>369</v>
      </c>
      <c r="C337" s="92" t="s">
        <v>1005</v>
      </c>
      <c r="D337" s="93">
        <v>94.5</v>
      </c>
      <c r="E337" s="94">
        <v>8451726.0</v>
      </c>
      <c r="F337" s="95">
        <v>80.85</v>
      </c>
      <c r="G337" s="113" t="s">
        <v>996</v>
      </c>
      <c r="H337" s="94"/>
      <c r="I337" s="96">
        <v>4188443.0</v>
      </c>
      <c r="J337" s="97">
        <v>98.86</v>
      </c>
    </row>
    <row r="338">
      <c r="A338" s="11" t="s">
        <v>379</v>
      </c>
      <c r="B338" s="11" t="s">
        <v>369</v>
      </c>
      <c r="C338" s="92" t="s">
        <v>1006</v>
      </c>
      <c r="D338" s="93">
        <v>94.5</v>
      </c>
      <c r="E338" s="94">
        <v>8451728.0</v>
      </c>
      <c r="F338" s="95">
        <v>80.85</v>
      </c>
      <c r="G338" s="113" t="s">
        <v>996</v>
      </c>
      <c r="H338" s="94"/>
      <c r="I338" s="96">
        <v>4188452.0</v>
      </c>
      <c r="J338" s="97">
        <v>98.86</v>
      </c>
    </row>
    <row r="339">
      <c r="A339" s="11" t="s">
        <v>380</v>
      </c>
      <c r="B339" s="11" t="s">
        <v>369</v>
      </c>
      <c r="C339" s="92" t="s">
        <v>1007</v>
      </c>
      <c r="D339" s="93">
        <v>94.5</v>
      </c>
      <c r="E339" s="94">
        <v>8451730.0</v>
      </c>
      <c r="F339" s="95">
        <v>80.85</v>
      </c>
      <c r="G339" s="113" t="s">
        <v>996</v>
      </c>
      <c r="H339" s="94"/>
      <c r="I339" s="96">
        <v>4188461.0</v>
      </c>
      <c r="J339" s="97">
        <v>98.86</v>
      </c>
    </row>
    <row r="340">
      <c r="A340" s="11" t="s">
        <v>381</v>
      </c>
      <c r="B340" s="11" t="s">
        <v>369</v>
      </c>
      <c r="C340" s="92" t="s">
        <v>1008</v>
      </c>
      <c r="D340" s="93">
        <v>94.5</v>
      </c>
      <c r="E340" s="94">
        <v>8451732.0</v>
      </c>
      <c r="F340" s="95">
        <v>80.85</v>
      </c>
      <c r="G340" s="113" t="s">
        <v>996</v>
      </c>
      <c r="H340" s="94"/>
      <c r="I340" s="96">
        <v>4188470.0</v>
      </c>
      <c r="J340" s="97">
        <v>98.86</v>
      </c>
    </row>
    <row r="341">
      <c r="A341" s="11" t="s">
        <v>382</v>
      </c>
      <c r="B341" s="11" t="s">
        <v>383</v>
      </c>
      <c r="C341" s="92" t="s">
        <v>1009</v>
      </c>
      <c r="D341" s="93">
        <v>52.89</v>
      </c>
      <c r="E341" s="94">
        <v>8451738.0</v>
      </c>
      <c r="F341" s="95">
        <v>41.74</v>
      </c>
      <c r="G341" s="113" t="s">
        <v>996</v>
      </c>
      <c r="H341" s="94"/>
      <c r="I341" s="96">
        <v>4188087.0</v>
      </c>
      <c r="J341" s="97">
        <v>67.79</v>
      </c>
    </row>
    <row r="342">
      <c r="A342" s="11" t="s">
        <v>384</v>
      </c>
      <c r="B342" s="11" t="s">
        <v>383</v>
      </c>
      <c r="C342" s="92" t="s">
        <v>1010</v>
      </c>
      <c r="D342" s="93">
        <v>52.89</v>
      </c>
      <c r="E342" s="94">
        <v>8451740.0</v>
      </c>
      <c r="F342" s="95">
        <v>41.74</v>
      </c>
      <c r="G342" s="113" t="s">
        <v>996</v>
      </c>
      <c r="H342" s="94"/>
      <c r="I342" s="96">
        <v>4188096.0</v>
      </c>
      <c r="J342" s="97">
        <v>67.79</v>
      </c>
    </row>
    <row r="343">
      <c r="A343" s="11" t="s">
        <v>385</v>
      </c>
      <c r="B343" s="11" t="s">
        <v>383</v>
      </c>
      <c r="C343" s="92" t="s">
        <v>1011</v>
      </c>
      <c r="D343" s="93">
        <v>52.89</v>
      </c>
      <c r="E343" s="94">
        <v>8451742.0</v>
      </c>
      <c r="F343" s="95">
        <v>41.74</v>
      </c>
      <c r="G343" s="113" t="s">
        <v>996</v>
      </c>
      <c r="H343" s="94"/>
      <c r="I343" s="96">
        <v>4188103.0</v>
      </c>
      <c r="J343" s="97">
        <v>67.79</v>
      </c>
    </row>
    <row r="344">
      <c r="A344" s="11" t="s">
        <v>386</v>
      </c>
      <c r="B344" s="11" t="s">
        <v>383</v>
      </c>
      <c r="C344" s="92" t="s">
        <v>1012</v>
      </c>
      <c r="D344" s="93">
        <v>52.89</v>
      </c>
      <c r="E344" s="94">
        <v>8451744.0</v>
      </c>
      <c r="F344" s="95">
        <v>41.74</v>
      </c>
      <c r="G344" s="113" t="s">
        <v>996</v>
      </c>
      <c r="H344" s="94"/>
      <c r="I344" s="96">
        <v>4188112.0</v>
      </c>
      <c r="J344" s="97">
        <v>67.79</v>
      </c>
    </row>
    <row r="345">
      <c r="A345" s="11" t="s">
        <v>387</v>
      </c>
      <c r="B345" s="11" t="s">
        <v>383</v>
      </c>
      <c r="C345" s="92" t="s">
        <v>1013</v>
      </c>
      <c r="D345" s="93">
        <v>52.89</v>
      </c>
      <c r="E345" s="94">
        <v>8451746.0</v>
      </c>
      <c r="F345" s="95">
        <v>41.74</v>
      </c>
      <c r="G345" s="113" t="s">
        <v>996</v>
      </c>
      <c r="H345" s="94"/>
      <c r="I345" s="96">
        <v>4188121.0</v>
      </c>
      <c r="J345" s="97">
        <v>67.79</v>
      </c>
    </row>
    <row r="346">
      <c r="A346" s="11" t="s">
        <v>388</v>
      </c>
      <c r="B346" s="11" t="s">
        <v>383</v>
      </c>
      <c r="C346" s="92" t="s">
        <v>1014</v>
      </c>
      <c r="D346" s="93">
        <v>52.89</v>
      </c>
      <c r="E346" s="94">
        <v>8451748.0</v>
      </c>
      <c r="F346" s="95">
        <v>41.74</v>
      </c>
      <c r="G346" s="113" t="s">
        <v>996</v>
      </c>
      <c r="H346" s="94"/>
      <c r="I346" s="96">
        <v>4188176.0</v>
      </c>
      <c r="J346" s="97">
        <v>67.79</v>
      </c>
    </row>
    <row r="347">
      <c r="A347" s="11" t="s">
        <v>389</v>
      </c>
      <c r="B347" s="11" t="s">
        <v>369</v>
      </c>
      <c r="C347" s="92" t="s">
        <v>1015</v>
      </c>
      <c r="D347" s="93">
        <v>52.89</v>
      </c>
      <c r="E347" s="94">
        <v>8451754.0</v>
      </c>
      <c r="F347" s="95">
        <v>41.74</v>
      </c>
      <c r="G347" s="113" t="s">
        <v>996</v>
      </c>
      <c r="H347" s="94"/>
      <c r="I347" s="96">
        <v>4188210.0</v>
      </c>
      <c r="J347" s="97">
        <v>67.79</v>
      </c>
    </row>
    <row r="348">
      <c r="A348" s="11" t="s">
        <v>390</v>
      </c>
      <c r="B348" s="11">
        <v>144.0</v>
      </c>
      <c r="C348" s="92" t="s">
        <v>1016</v>
      </c>
      <c r="D348" s="93">
        <v>309.6</v>
      </c>
      <c r="E348" s="94" t="s">
        <v>1017</v>
      </c>
      <c r="F348" s="87"/>
      <c r="G348" s="98">
        <v>304.49</v>
      </c>
      <c r="H348" s="86"/>
      <c r="I348" s="89"/>
      <c r="J348" s="90"/>
    </row>
    <row r="349">
      <c r="A349" s="11" t="s">
        <v>1018</v>
      </c>
      <c r="B349" s="11"/>
      <c r="C349" s="92" t="s">
        <v>1019</v>
      </c>
      <c r="D349" s="93">
        <v>46.0</v>
      </c>
      <c r="E349" s="94">
        <v>9504563.0</v>
      </c>
      <c r="F349" s="95">
        <v>28.25</v>
      </c>
      <c r="G349" s="98">
        <v>43.35</v>
      </c>
      <c r="H349" s="94"/>
      <c r="I349" s="96">
        <v>4359240.0</v>
      </c>
      <c r="J349" s="97">
        <v>38.49</v>
      </c>
    </row>
    <row r="350">
      <c r="A350" s="13"/>
      <c r="B350" s="13"/>
      <c r="C350" s="84"/>
      <c r="D350" s="85"/>
      <c r="E350" s="86"/>
      <c r="F350" s="87"/>
      <c r="G350" s="88"/>
      <c r="H350" s="86"/>
      <c r="I350" s="89"/>
      <c r="J350" s="90"/>
    </row>
    <row r="351">
      <c r="A351" s="11" t="s">
        <v>1020</v>
      </c>
      <c r="B351" s="11">
        <v>12.0</v>
      </c>
      <c r="C351" s="92" t="s">
        <v>1021</v>
      </c>
      <c r="D351" s="93">
        <v>4.0</v>
      </c>
      <c r="E351" s="94">
        <v>9501455.0</v>
      </c>
      <c r="F351" s="95">
        <v>2.41</v>
      </c>
      <c r="G351" s="98">
        <v>6.24</v>
      </c>
      <c r="H351" s="94"/>
      <c r="I351" s="96">
        <v>3888180.0</v>
      </c>
      <c r="J351" s="97">
        <v>11.19</v>
      </c>
    </row>
    <row r="352">
      <c r="A352" s="11" t="s">
        <v>394</v>
      </c>
      <c r="B352" s="11">
        <v>6.0</v>
      </c>
      <c r="C352" s="92" t="s">
        <v>1022</v>
      </c>
      <c r="D352" s="93">
        <v>6.3</v>
      </c>
      <c r="E352" s="94">
        <v>9501465.0</v>
      </c>
      <c r="F352" s="95">
        <v>4.0</v>
      </c>
      <c r="G352" s="98">
        <v>8.94</v>
      </c>
      <c r="H352" s="94"/>
      <c r="I352" s="96">
        <v>3888126.0</v>
      </c>
      <c r="J352" s="97">
        <v>14.49</v>
      </c>
    </row>
    <row r="353">
      <c r="A353" s="11" t="s">
        <v>395</v>
      </c>
      <c r="B353" s="11"/>
      <c r="C353" s="84"/>
      <c r="D353" s="93">
        <v>5.5</v>
      </c>
      <c r="E353" s="94">
        <v>8143104.0</v>
      </c>
      <c r="F353" s="95">
        <v>16.55</v>
      </c>
      <c r="G353" s="98">
        <v>25.18</v>
      </c>
      <c r="H353" s="94"/>
      <c r="I353" s="96">
        <v>1204171.0</v>
      </c>
      <c r="J353" s="97">
        <v>19.99</v>
      </c>
    </row>
    <row r="354">
      <c r="A354" s="11" t="s">
        <v>396</v>
      </c>
      <c r="B354" s="11"/>
      <c r="C354" s="92" t="s">
        <v>1023</v>
      </c>
      <c r="D354" s="93">
        <v>43.45</v>
      </c>
      <c r="E354" s="94">
        <v>9535560.0</v>
      </c>
      <c r="F354" s="95">
        <v>19.32</v>
      </c>
      <c r="G354" s="98">
        <v>32.11</v>
      </c>
      <c r="H354" s="94"/>
      <c r="I354" s="96">
        <v>1031223.0</v>
      </c>
      <c r="J354" s="97">
        <v>52.79</v>
      </c>
    </row>
    <row r="355">
      <c r="A355" s="11" t="s">
        <v>397</v>
      </c>
      <c r="B355" s="11" t="s">
        <v>398</v>
      </c>
      <c r="C355" s="92" t="s">
        <v>1024</v>
      </c>
      <c r="D355" s="93">
        <v>7.99</v>
      </c>
      <c r="E355" s="86"/>
      <c r="F355" s="95"/>
      <c r="G355" s="88"/>
      <c r="H355" s="86"/>
      <c r="I355" s="89"/>
      <c r="J355" s="90"/>
    </row>
    <row r="356">
      <c r="A356" s="11" t="s">
        <v>399</v>
      </c>
      <c r="B356" s="11">
        <v>12.0</v>
      </c>
      <c r="C356" s="92" t="s">
        <v>1025</v>
      </c>
      <c r="D356" s="93">
        <v>0.85</v>
      </c>
      <c r="E356" s="94">
        <v>9516063.0</v>
      </c>
      <c r="F356" s="95">
        <v>0.36</v>
      </c>
      <c r="G356" s="98">
        <v>5.15</v>
      </c>
      <c r="H356" s="94"/>
      <c r="I356" s="96">
        <v>1037398.0</v>
      </c>
      <c r="J356" s="99" t="s">
        <v>1026</v>
      </c>
    </row>
    <row r="357">
      <c r="A357" s="11" t="s">
        <v>400</v>
      </c>
      <c r="B357" s="11">
        <v>144.0</v>
      </c>
      <c r="C357" s="92" t="s">
        <v>1027</v>
      </c>
      <c r="D357" s="93">
        <v>6.55</v>
      </c>
      <c r="E357" s="94">
        <v>9516080.0</v>
      </c>
      <c r="F357" s="95">
        <v>3.33</v>
      </c>
      <c r="G357" s="98">
        <v>8.14</v>
      </c>
      <c r="H357" s="94"/>
      <c r="I357" s="96">
        <v>3290637.0</v>
      </c>
      <c r="J357" s="97">
        <v>12.49</v>
      </c>
    </row>
    <row r="358">
      <c r="A358" s="11" t="s">
        <v>1028</v>
      </c>
      <c r="B358" s="11">
        <v>12.0</v>
      </c>
      <c r="C358" s="92" t="s">
        <v>1029</v>
      </c>
      <c r="D358" s="93">
        <v>1.15</v>
      </c>
      <c r="E358" s="94">
        <v>9516105.0</v>
      </c>
      <c r="F358" s="95">
        <v>0.92</v>
      </c>
      <c r="G358" s="98">
        <v>7.99</v>
      </c>
      <c r="H358" s="86"/>
      <c r="I358" s="89"/>
      <c r="J358" s="90"/>
    </row>
    <row r="359">
      <c r="A359" s="11"/>
      <c r="B359" s="11"/>
      <c r="C359" s="84"/>
      <c r="D359" s="93"/>
      <c r="E359" s="86"/>
      <c r="F359" s="87"/>
      <c r="G359" s="88"/>
      <c r="H359" s="86"/>
      <c r="I359" s="89"/>
      <c r="J359" s="90"/>
    </row>
    <row r="360">
      <c r="A360" s="11" t="s">
        <v>401</v>
      </c>
      <c r="B360" s="11">
        <v>1.0</v>
      </c>
      <c r="C360" s="92" t="s">
        <v>1030</v>
      </c>
      <c r="D360" s="93">
        <v>209.99</v>
      </c>
      <c r="E360" s="94">
        <v>9536098.0</v>
      </c>
      <c r="F360" s="95">
        <v>118.9</v>
      </c>
      <c r="G360" s="98">
        <v>140.99</v>
      </c>
      <c r="H360" s="94"/>
      <c r="I360" s="96">
        <v>2504489.0</v>
      </c>
      <c r="J360" s="97">
        <v>142.29</v>
      </c>
    </row>
    <row r="361">
      <c r="A361" s="11" t="s">
        <v>402</v>
      </c>
      <c r="B361" s="11" t="s">
        <v>403</v>
      </c>
      <c r="C361" s="84"/>
      <c r="D361" s="93">
        <v>22.29</v>
      </c>
      <c r="E361" s="86"/>
      <c r="F361" s="95">
        <v>11.02</v>
      </c>
      <c r="G361" s="88"/>
      <c r="H361" s="86"/>
      <c r="I361" s="89"/>
      <c r="J361" s="97">
        <v>14.49</v>
      </c>
    </row>
    <row r="362">
      <c r="A362" s="13"/>
      <c r="B362" s="13"/>
      <c r="C362" s="84"/>
      <c r="D362" s="85"/>
      <c r="E362" s="86"/>
      <c r="F362" s="87"/>
      <c r="G362" s="88"/>
      <c r="H362" s="86"/>
      <c r="I362" s="89"/>
      <c r="J362" s="90"/>
    </row>
    <row r="363">
      <c r="A363" s="11" t="s">
        <v>406</v>
      </c>
      <c r="B363" s="11" t="s">
        <v>125</v>
      </c>
      <c r="C363" s="92" t="s">
        <v>1031</v>
      </c>
      <c r="D363" s="93">
        <v>448.53</v>
      </c>
      <c r="E363" s="94">
        <v>9556340.0</v>
      </c>
      <c r="F363" s="95">
        <v>430.14</v>
      </c>
      <c r="G363" s="98">
        <v>289.49</v>
      </c>
      <c r="H363" s="94"/>
      <c r="I363" s="96">
        <v>3383304.0</v>
      </c>
      <c r="J363" s="97">
        <v>536.99</v>
      </c>
    </row>
    <row r="364">
      <c r="A364" s="11" t="s">
        <v>407</v>
      </c>
      <c r="B364" s="11" t="s">
        <v>408</v>
      </c>
      <c r="C364" s="92" t="s">
        <v>1032</v>
      </c>
      <c r="D364" s="93">
        <v>119.0</v>
      </c>
      <c r="E364" s="94">
        <v>9556313.0</v>
      </c>
      <c r="F364" s="95">
        <v>118.54</v>
      </c>
      <c r="G364" s="98">
        <v>89.95</v>
      </c>
      <c r="H364" s="94"/>
      <c r="I364" s="96">
        <v>3050735.0</v>
      </c>
      <c r="J364" s="97">
        <v>119.94</v>
      </c>
    </row>
    <row r="365">
      <c r="A365" s="11" t="s">
        <v>409</v>
      </c>
      <c r="B365" s="11" t="s">
        <v>410</v>
      </c>
      <c r="C365" s="92" t="s">
        <v>1033</v>
      </c>
      <c r="D365" s="93">
        <v>51.24</v>
      </c>
      <c r="E365" s="94">
        <v>9556314.0</v>
      </c>
      <c r="F365" s="95">
        <v>51.5</v>
      </c>
      <c r="G365" s="98">
        <v>49.5</v>
      </c>
      <c r="H365" s="94"/>
      <c r="I365" s="96">
        <v>3090022.0</v>
      </c>
      <c r="J365" s="97">
        <v>48.9</v>
      </c>
    </row>
    <row r="366">
      <c r="A366" s="11" t="s">
        <v>411</v>
      </c>
      <c r="B366" s="11" t="s">
        <v>140</v>
      </c>
      <c r="C366" s="92" t="s">
        <v>1034</v>
      </c>
      <c r="D366" s="93">
        <v>74.3</v>
      </c>
      <c r="E366" s="94">
        <v>8750330.0</v>
      </c>
      <c r="F366" s="95">
        <v>75.95</v>
      </c>
      <c r="G366" s="98">
        <v>77.49</v>
      </c>
      <c r="H366" s="94"/>
      <c r="I366" s="96">
        <v>3421834.0</v>
      </c>
      <c r="J366" s="97">
        <v>87.79</v>
      </c>
    </row>
    <row r="367">
      <c r="A367" s="11" t="s">
        <v>412</v>
      </c>
      <c r="B367" s="11" t="s">
        <v>413</v>
      </c>
      <c r="C367" s="92" t="s">
        <v>1035</v>
      </c>
      <c r="D367" s="93">
        <v>119.3</v>
      </c>
      <c r="E367" s="94">
        <v>8750328.0</v>
      </c>
      <c r="F367" s="95">
        <v>131.66</v>
      </c>
      <c r="G367" s="98">
        <v>149.9</v>
      </c>
      <c r="H367" s="94"/>
      <c r="I367" s="96">
        <v>3391224.0</v>
      </c>
      <c r="J367" s="97">
        <v>149.99</v>
      </c>
    </row>
    <row r="368">
      <c r="A368" s="11" t="s">
        <v>414</v>
      </c>
      <c r="B368" s="11">
        <v>100.0</v>
      </c>
      <c r="C368" s="92" t="s">
        <v>1036</v>
      </c>
      <c r="D368" s="93">
        <v>59.03</v>
      </c>
      <c r="E368" s="94">
        <v>8750332.0</v>
      </c>
      <c r="F368" s="95">
        <v>61.0</v>
      </c>
      <c r="G368" s="98">
        <v>79.85</v>
      </c>
      <c r="H368" s="94"/>
      <c r="I368" s="96">
        <v>3453747.0</v>
      </c>
      <c r="J368" s="97">
        <v>73.49</v>
      </c>
    </row>
    <row r="369">
      <c r="A369" s="11" t="s">
        <v>415</v>
      </c>
      <c r="B369" s="11" t="s">
        <v>416</v>
      </c>
      <c r="C369" s="92" t="s">
        <v>1037</v>
      </c>
      <c r="D369" s="93">
        <v>56.57</v>
      </c>
      <c r="E369" s="94">
        <v>9538006.0</v>
      </c>
      <c r="F369" s="95">
        <v>53.33</v>
      </c>
      <c r="G369" s="98">
        <v>55.6</v>
      </c>
      <c r="H369" s="94"/>
      <c r="I369" s="96">
        <v>2254044.0</v>
      </c>
      <c r="J369" s="97">
        <v>47.51</v>
      </c>
    </row>
    <row r="370">
      <c r="A370" s="11" t="s">
        <v>417</v>
      </c>
      <c r="B370" s="11" t="s">
        <v>408</v>
      </c>
      <c r="C370" s="92" t="s">
        <v>1038</v>
      </c>
      <c r="D370" s="93">
        <v>112.55</v>
      </c>
      <c r="E370" s="94">
        <v>9530409.0</v>
      </c>
      <c r="F370" s="95">
        <v>119.45</v>
      </c>
      <c r="G370" s="98">
        <v>39.45</v>
      </c>
      <c r="H370" s="94"/>
      <c r="I370" s="96">
        <v>2089081.0</v>
      </c>
      <c r="J370" s="97">
        <v>149.99</v>
      </c>
    </row>
    <row r="371">
      <c r="A371" s="11" t="s">
        <v>418</v>
      </c>
      <c r="B371" s="11" t="s">
        <v>419</v>
      </c>
      <c r="C371" s="92" t="s">
        <v>1039</v>
      </c>
      <c r="D371" s="93">
        <v>28.45</v>
      </c>
      <c r="E371" s="94">
        <v>9534960.0</v>
      </c>
      <c r="F371" s="95">
        <v>27.25</v>
      </c>
      <c r="G371" s="98">
        <v>34.45</v>
      </c>
      <c r="H371" s="94"/>
      <c r="I371" s="96">
        <v>4480368.0</v>
      </c>
      <c r="J371" s="97">
        <v>28.99</v>
      </c>
    </row>
    <row r="372">
      <c r="A372" s="11" t="s">
        <v>420</v>
      </c>
      <c r="B372" s="11">
        <v>2.0</v>
      </c>
      <c r="C372" s="92" t="s">
        <v>1040</v>
      </c>
      <c r="D372" s="93">
        <v>308.77</v>
      </c>
      <c r="E372" s="94">
        <v>8677204.0</v>
      </c>
      <c r="F372" s="95">
        <v>236.09</v>
      </c>
      <c r="G372" s="98">
        <v>222.0</v>
      </c>
      <c r="H372" s="94"/>
      <c r="I372" s="96">
        <v>3767524.0</v>
      </c>
      <c r="J372" s="97">
        <v>286.51</v>
      </c>
    </row>
    <row r="373">
      <c r="A373" s="11" t="s">
        <v>421</v>
      </c>
      <c r="B373" s="11" t="s">
        <v>422</v>
      </c>
      <c r="C373" s="92" t="s">
        <v>423</v>
      </c>
      <c r="D373" s="93"/>
      <c r="E373" s="86"/>
      <c r="F373" s="95"/>
      <c r="G373" s="88"/>
      <c r="H373" s="86"/>
      <c r="I373" s="89"/>
      <c r="J373" s="90"/>
    </row>
    <row r="374">
      <c r="A374" s="13"/>
      <c r="B374" s="13"/>
      <c r="C374" s="84"/>
      <c r="D374" s="85"/>
      <c r="E374" s="86"/>
      <c r="F374" s="87"/>
      <c r="G374" s="88"/>
      <c r="H374" s="86"/>
      <c r="I374" s="89"/>
      <c r="J374" s="90"/>
    </row>
    <row r="375">
      <c r="A375" s="11" t="s">
        <v>425</v>
      </c>
      <c r="B375" s="11">
        <v>400.0</v>
      </c>
      <c r="C375" s="92" t="s">
        <v>1041</v>
      </c>
      <c r="D375" s="93">
        <v>40.8</v>
      </c>
      <c r="E375" s="94">
        <v>9532401.0</v>
      </c>
      <c r="F375" s="95">
        <v>33.62</v>
      </c>
      <c r="G375" s="98">
        <v>28.65</v>
      </c>
      <c r="H375" s="94"/>
      <c r="I375" s="96">
        <v>3157111.0</v>
      </c>
      <c r="J375" s="97">
        <v>46.19</v>
      </c>
    </row>
    <row r="376">
      <c r="A376" s="11" t="s">
        <v>426</v>
      </c>
      <c r="B376" s="11">
        <v>400.0</v>
      </c>
      <c r="C376" s="92" t="s">
        <v>1042</v>
      </c>
      <c r="D376" s="93">
        <v>40.8</v>
      </c>
      <c r="E376" s="94">
        <v>9532429.0</v>
      </c>
      <c r="F376" s="95">
        <v>26.0</v>
      </c>
      <c r="G376" s="98">
        <v>27.95</v>
      </c>
      <c r="H376" s="94"/>
      <c r="I376" s="96">
        <v>2510114.0</v>
      </c>
      <c r="J376" s="97">
        <v>48.19</v>
      </c>
    </row>
    <row r="377">
      <c r="A377" s="13"/>
      <c r="B377" s="13"/>
      <c r="C377" s="84"/>
      <c r="D377" s="85"/>
      <c r="E377" s="86"/>
      <c r="F377" s="87"/>
      <c r="G377" s="88"/>
      <c r="H377" s="86"/>
      <c r="I377" s="89"/>
      <c r="J377" s="90"/>
    </row>
    <row r="378">
      <c r="A378" s="11" t="s">
        <v>428</v>
      </c>
      <c r="B378" s="11">
        <v>1.0</v>
      </c>
      <c r="C378" s="92" t="s">
        <v>1043</v>
      </c>
      <c r="D378" s="93">
        <v>14.49</v>
      </c>
      <c r="E378" s="86"/>
      <c r="F378" s="87"/>
      <c r="G378" s="98">
        <v>20.9</v>
      </c>
      <c r="H378" s="94"/>
      <c r="I378" s="96">
        <v>4137042.0</v>
      </c>
      <c r="J378" s="97">
        <v>11.62</v>
      </c>
    </row>
    <row r="379">
      <c r="A379" s="11" t="s">
        <v>429</v>
      </c>
      <c r="B379" s="11">
        <v>1.0</v>
      </c>
      <c r="C379" s="92" t="s">
        <v>1044</v>
      </c>
      <c r="D379" s="93">
        <v>14.49</v>
      </c>
      <c r="E379" s="86"/>
      <c r="F379" s="87"/>
      <c r="G379" s="98">
        <v>20.9</v>
      </c>
      <c r="H379" s="94"/>
      <c r="I379" s="96">
        <v>4137024.0</v>
      </c>
      <c r="J379" s="97">
        <v>11.62</v>
      </c>
    </row>
    <row r="380">
      <c r="A380" s="13"/>
      <c r="B380" s="13"/>
      <c r="C380" s="84"/>
      <c r="D380" s="85"/>
      <c r="E380" s="86"/>
      <c r="F380" s="87"/>
      <c r="G380" s="88"/>
      <c r="H380" s="86"/>
      <c r="I380" s="89"/>
      <c r="J380" s="90"/>
    </row>
    <row r="381">
      <c r="A381" s="11" t="s">
        <v>432</v>
      </c>
      <c r="B381" s="11">
        <v>100.0</v>
      </c>
      <c r="C381" s="92" t="s">
        <v>1045</v>
      </c>
      <c r="D381" s="93">
        <v>13.25</v>
      </c>
      <c r="E381" s="94">
        <v>9519922.0</v>
      </c>
      <c r="F381" s="95">
        <v>5.54</v>
      </c>
      <c r="G381" s="98">
        <v>6.64</v>
      </c>
      <c r="H381" s="94"/>
      <c r="I381" s="96">
        <v>3861734.0</v>
      </c>
      <c r="J381" s="97">
        <v>18.79</v>
      </c>
    </row>
    <row r="382">
      <c r="A382" s="11" t="s">
        <v>433</v>
      </c>
      <c r="B382" s="11">
        <v>100.0</v>
      </c>
      <c r="C382" s="92" t="s">
        <v>1046</v>
      </c>
      <c r="D382" s="93">
        <v>13.25</v>
      </c>
      <c r="E382" s="94">
        <v>9519920.0</v>
      </c>
      <c r="F382" s="95">
        <v>5.54</v>
      </c>
      <c r="G382" s="98">
        <v>6.41</v>
      </c>
      <c r="H382" s="94"/>
      <c r="I382" s="96">
        <v>2530398.0</v>
      </c>
      <c r="J382" s="97">
        <v>17.19</v>
      </c>
    </row>
    <row r="383">
      <c r="A383" s="11" t="s">
        <v>434</v>
      </c>
      <c r="B383" s="11">
        <v>100.0</v>
      </c>
      <c r="C383" s="92" t="s">
        <v>1047</v>
      </c>
      <c r="D383" s="93">
        <v>13.25</v>
      </c>
      <c r="E383" s="94">
        <v>9519918.0</v>
      </c>
      <c r="F383" s="95">
        <v>5.54</v>
      </c>
      <c r="G383" s="98">
        <v>9.24</v>
      </c>
      <c r="H383" s="94"/>
      <c r="I383" s="96">
        <v>3640133.0</v>
      </c>
      <c r="J383" s="97">
        <v>12.99</v>
      </c>
    </row>
    <row r="384">
      <c r="A384" s="11" t="s">
        <v>435</v>
      </c>
      <c r="B384" s="11">
        <v>100.0</v>
      </c>
      <c r="C384" s="92" t="s">
        <v>1048</v>
      </c>
      <c r="D384" s="93">
        <v>56.25</v>
      </c>
      <c r="E384" s="94">
        <v>9503609.0</v>
      </c>
      <c r="F384" s="95">
        <v>47.36</v>
      </c>
      <c r="G384" s="98">
        <v>53.75</v>
      </c>
      <c r="H384" s="94"/>
      <c r="I384" s="96">
        <v>3639921.0</v>
      </c>
      <c r="J384" s="97">
        <v>59.79</v>
      </c>
    </row>
    <row r="385">
      <c r="A385" s="13"/>
      <c r="B385" s="13"/>
      <c r="C385" s="84"/>
      <c r="D385" s="85"/>
      <c r="E385" s="86"/>
      <c r="F385" s="87"/>
      <c r="G385" s="88"/>
      <c r="H385" s="86"/>
      <c r="I385" s="89"/>
      <c r="J385" s="90"/>
    </row>
    <row r="386">
      <c r="A386" s="11" t="s">
        <v>439</v>
      </c>
      <c r="B386" s="11">
        <v>500.0</v>
      </c>
      <c r="C386" s="92" t="s">
        <v>1049</v>
      </c>
      <c r="D386" s="93">
        <v>37.6</v>
      </c>
      <c r="E386" s="94">
        <v>8382480.0</v>
      </c>
      <c r="F386" s="95">
        <v>41.26</v>
      </c>
      <c r="G386" s="98">
        <v>33.45</v>
      </c>
      <c r="H386" s="94"/>
      <c r="I386" s="96">
        <v>1208882.0</v>
      </c>
      <c r="J386" s="97">
        <v>44.19</v>
      </c>
    </row>
    <row r="387">
      <c r="A387" s="11"/>
      <c r="B387" s="11"/>
      <c r="C387" s="84"/>
      <c r="D387" s="93"/>
      <c r="E387" s="86"/>
      <c r="F387" s="87"/>
      <c r="G387" s="88"/>
      <c r="H387" s="86"/>
      <c r="I387" s="89"/>
      <c r="J387" s="90"/>
    </row>
    <row r="388">
      <c r="A388" s="114" t="s">
        <v>442</v>
      </c>
      <c r="B388" s="114" t="s">
        <v>443</v>
      </c>
      <c r="C388" s="84"/>
      <c r="D388" s="93">
        <v>221.49</v>
      </c>
      <c r="E388" s="94" t="s">
        <v>283</v>
      </c>
      <c r="F388" s="95"/>
      <c r="G388" s="88"/>
      <c r="H388" s="86"/>
      <c r="I388" s="89"/>
      <c r="J388" s="90"/>
    </row>
    <row r="389">
      <c r="A389" s="114" t="s">
        <v>444</v>
      </c>
      <c r="B389" s="114">
        <v>2.0</v>
      </c>
      <c r="C389" s="84"/>
      <c r="D389" s="93">
        <v>221.49</v>
      </c>
      <c r="E389" s="94" t="s">
        <v>283</v>
      </c>
      <c r="F389" s="95"/>
      <c r="G389" s="88"/>
      <c r="H389" s="86"/>
      <c r="I389" s="89"/>
      <c r="J389" s="90"/>
    </row>
    <row r="390">
      <c r="A390" s="114" t="s">
        <v>445</v>
      </c>
      <c r="B390" s="114">
        <v>2.0</v>
      </c>
      <c r="C390" s="84"/>
      <c r="D390" s="93">
        <v>221.49</v>
      </c>
      <c r="E390" s="94" t="s">
        <v>283</v>
      </c>
      <c r="F390" s="95"/>
      <c r="G390" s="88"/>
      <c r="H390" s="86"/>
      <c r="I390" s="89"/>
      <c r="J390" s="90"/>
    </row>
    <row r="391">
      <c r="A391" s="114" t="s">
        <v>446</v>
      </c>
      <c r="B391" s="115" t="s">
        <v>447</v>
      </c>
      <c r="C391" s="84"/>
      <c r="D391" s="93">
        <v>46.79</v>
      </c>
      <c r="E391" s="94" t="s">
        <v>283</v>
      </c>
      <c r="F391" s="95"/>
      <c r="G391" s="88"/>
      <c r="H391" s="86"/>
      <c r="I391" s="89"/>
      <c r="J391" s="90"/>
    </row>
    <row r="392">
      <c r="A392" s="114" t="s">
        <v>448</v>
      </c>
      <c r="B392" s="115" t="s">
        <v>447</v>
      </c>
      <c r="C392" s="84"/>
      <c r="D392" s="93">
        <v>46.79</v>
      </c>
      <c r="E392" s="94" t="s">
        <v>283</v>
      </c>
      <c r="F392" s="95"/>
      <c r="G392" s="88"/>
      <c r="H392" s="86"/>
      <c r="I392" s="89"/>
      <c r="J392" s="90"/>
    </row>
    <row r="393">
      <c r="A393" s="114" t="s">
        <v>449</v>
      </c>
      <c r="B393" s="115" t="s">
        <v>447</v>
      </c>
      <c r="C393" s="84"/>
      <c r="D393" s="93">
        <v>46.79</v>
      </c>
      <c r="E393" s="94" t="s">
        <v>283</v>
      </c>
      <c r="F393" s="95"/>
      <c r="G393" s="88"/>
      <c r="H393" s="86"/>
      <c r="I393" s="89"/>
      <c r="J393" s="90"/>
    </row>
    <row r="394">
      <c r="A394" s="114" t="s">
        <v>450</v>
      </c>
      <c r="B394" s="115">
        <v>1.0</v>
      </c>
      <c r="C394" s="84"/>
      <c r="D394" s="93">
        <v>65.49</v>
      </c>
      <c r="E394" s="94" t="s">
        <v>283</v>
      </c>
      <c r="F394" s="95"/>
      <c r="G394" s="88"/>
      <c r="H394" s="86"/>
      <c r="I394" s="89"/>
      <c r="J394" s="90"/>
    </row>
    <row r="395">
      <c r="A395" s="114" t="s">
        <v>451</v>
      </c>
      <c r="B395" s="115">
        <v>1.0</v>
      </c>
      <c r="C395" s="84"/>
      <c r="D395" s="93">
        <v>89.99</v>
      </c>
      <c r="E395" s="94" t="s">
        <v>283</v>
      </c>
      <c r="F395" s="95"/>
      <c r="G395" s="88"/>
      <c r="H395" s="86"/>
      <c r="I395" s="89"/>
      <c r="J395" s="90"/>
    </row>
    <row r="396">
      <c r="A396" s="114"/>
      <c r="B396" s="114"/>
      <c r="C396" s="84"/>
      <c r="D396" s="93"/>
      <c r="E396" s="86"/>
      <c r="F396" s="87"/>
      <c r="G396" s="88"/>
      <c r="H396" s="86"/>
      <c r="I396" s="89"/>
      <c r="J396" s="90"/>
    </row>
    <row r="397">
      <c r="A397" s="116" t="s">
        <v>452</v>
      </c>
      <c r="B397" s="114"/>
      <c r="C397" s="84"/>
      <c r="D397" s="93"/>
      <c r="E397" s="86"/>
      <c r="F397" s="87"/>
      <c r="G397" s="88"/>
      <c r="H397" s="86"/>
      <c r="I397" s="89"/>
      <c r="J397" s="90"/>
      <c r="K397" s="91"/>
      <c r="L397" s="91"/>
      <c r="M397" s="91"/>
      <c r="N397" s="91"/>
      <c r="O397" s="91"/>
      <c r="P397" s="91"/>
      <c r="Q397" s="91"/>
      <c r="R397" s="91"/>
      <c r="S397" s="91"/>
      <c r="T397" s="91"/>
      <c r="U397" s="91"/>
      <c r="V397" s="91"/>
      <c r="W397" s="91"/>
      <c r="X397" s="91"/>
      <c r="Y397" s="91"/>
      <c r="Z397" s="91"/>
      <c r="AA397" s="91"/>
    </row>
    <row r="398">
      <c r="A398" s="114" t="s">
        <v>453</v>
      </c>
      <c r="B398" s="114" t="s">
        <v>454</v>
      </c>
      <c r="C398" s="84"/>
      <c r="D398" s="93">
        <v>234.99</v>
      </c>
      <c r="E398" s="94" t="s">
        <v>283</v>
      </c>
      <c r="F398" s="95"/>
      <c r="G398" s="88"/>
      <c r="H398" s="86"/>
      <c r="I398" s="89"/>
      <c r="J398" s="90"/>
    </row>
    <row r="399">
      <c r="A399" s="114" t="s">
        <v>455</v>
      </c>
      <c r="B399" s="114" t="s">
        <v>456</v>
      </c>
      <c r="C399" s="84"/>
      <c r="D399" s="93">
        <v>138.99</v>
      </c>
      <c r="E399" s="94" t="s">
        <v>283</v>
      </c>
      <c r="F399" s="95"/>
      <c r="G399" s="88"/>
      <c r="H399" s="86"/>
      <c r="I399" s="89"/>
      <c r="J399" s="90"/>
    </row>
    <row r="400">
      <c r="A400" s="114" t="s">
        <v>457</v>
      </c>
      <c r="B400" s="114" t="s">
        <v>456</v>
      </c>
      <c r="C400" s="84"/>
      <c r="D400" s="93">
        <v>138.99</v>
      </c>
      <c r="E400" s="94" t="s">
        <v>283</v>
      </c>
      <c r="F400" s="95"/>
      <c r="G400" s="88"/>
      <c r="H400" s="86"/>
      <c r="I400" s="89"/>
      <c r="J400" s="90"/>
    </row>
    <row r="401">
      <c r="A401" s="114" t="s">
        <v>458</v>
      </c>
      <c r="B401" s="114" t="s">
        <v>456</v>
      </c>
      <c r="C401" s="84"/>
      <c r="D401" s="93">
        <v>138.99</v>
      </c>
      <c r="E401" s="94" t="s">
        <v>283</v>
      </c>
      <c r="F401" s="95"/>
      <c r="G401" s="88"/>
      <c r="H401" s="86"/>
      <c r="I401" s="89"/>
      <c r="J401" s="90"/>
    </row>
    <row r="402">
      <c r="A402" s="114"/>
      <c r="B402" s="114"/>
      <c r="C402" s="84"/>
      <c r="D402" s="93"/>
      <c r="E402" s="86"/>
      <c r="F402" s="87"/>
      <c r="G402" s="88"/>
      <c r="H402" s="86"/>
      <c r="I402" s="89"/>
      <c r="J402" s="90"/>
    </row>
    <row r="403">
      <c r="A403" s="114" t="s">
        <v>459</v>
      </c>
      <c r="B403" s="114" t="s">
        <v>460</v>
      </c>
      <c r="C403" s="84"/>
      <c r="D403" s="93">
        <v>293.49</v>
      </c>
      <c r="E403" s="94" t="s">
        <v>283</v>
      </c>
      <c r="F403" s="95"/>
      <c r="G403" s="88"/>
      <c r="H403" s="86"/>
      <c r="I403" s="89"/>
      <c r="J403" s="90"/>
    </row>
    <row r="404">
      <c r="A404" s="114" t="s">
        <v>461</v>
      </c>
      <c r="B404" s="114" t="s">
        <v>460</v>
      </c>
      <c r="C404" s="84"/>
      <c r="D404" s="93">
        <v>171.99</v>
      </c>
      <c r="E404" s="94" t="s">
        <v>283</v>
      </c>
      <c r="F404" s="95"/>
      <c r="G404" s="88"/>
      <c r="H404" s="86"/>
      <c r="I404" s="89"/>
      <c r="J404" s="90"/>
    </row>
    <row r="405">
      <c r="A405" s="114" t="s">
        <v>462</v>
      </c>
      <c r="B405" s="114" t="s">
        <v>460</v>
      </c>
      <c r="C405" s="84"/>
      <c r="D405" s="93">
        <v>60.99</v>
      </c>
      <c r="E405" s="94" t="s">
        <v>283</v>
      </c>
      <c r="F405" s="95"/>
      <c r="G405" s="88"/>
      <c r="H405" s="86"/>
      <c r="I405" s="89"/>
      <c r="J405" s="90"/>
    </row>
    <row r="406">
      <c r="A406" s="11"/>
      <c r="B406" s="11"/>
      <c r="C406" s="84"/>
      <c r="D406" s="93"/>
      <c r="E406" s="86"/>
      <c r="F406" s="87"/>
      <c r="G406" s="88"/>
      <c r="H406" s="86"/>
      <c r="I406" s="89"/>
      <c r="J406" s="90"/>
    </row>
    <row r="407">
      <c r="A407" s="11" t="s">
        <v>463</v>
      </c>
      <c r="B407" s="11"/>
      <c r="C407" s="92" t="s">
        <v>1050</v>
      </c>
      <c r="D407" s="93">
        <v>20.9</v>
      </c>
      <c r="E407" s="94">
        <v>9523368.0</v>
      </c>
      <c r="F407" s="95">
        <v>15.84</v>
      </c>
      <c r="G407" s="98">
        <v>21.53</v>
      </c>
      <c r="H407" s="94"/>
      <c r="I407" s="96">
        <v>9629656.0</v>
      </c>
      <c r="J407" s="97">
        <v>14.61</v>
      </c>
    </row>
    <row r="408">
      <c r="A408" s="11"/>
      <c r="B408" s="11"/>
      <c r="C408" s="84"/>
      <c r="D408" s="93"/>
      <c r="E408" s="86"/>
      <c r="F408" s="87"/>
      <c r="G408" s="88"/>
      <c r="H408" s="86"/>
      <c r="I408" s="89"/>
      <c r="J408" s="90"/>
    </row>
    <row r="409">
      <c r="A409" s="117" t="s">
        <v>464</v>
      </c>
      <c r="B409" s="118"/>
      <c r="C409" s="84"/>
      <c r="D409" s="85"/>
      <c r="E409" s="86"/>
      <c r="F409" s="87"/>
      <c r="G409" s="88"/>
      <c r="H409" s="86"/>
      <c r="I409" s="89"/>
      <c r="J409" s="90"/>
      <c r="K409" s="119"/>
      <c r="L409" s="119"/>
      <c r="M409" s="119"/>
      <c r="N409" s="119"/>
      <c r="O409" s="119"/>
      <c r="P409" s="119"/>
      <c r="Q409" s="119"/>
      <c r="R409" s="119"/>
      <c r="S409" s="119"/>
      <c r="T409" s="119"/>
      <c r="U409" s="119"/>
      <c r="V409" s="119"/>
      <c r="W409" s="119"/>
      <c r="X409" s="119"/>
      <c r="Y409" s="119"/>
      <c r="Z409" s="119"/>
      <c r="AA409" s="119"/>
    </row>
    <row r="410">
      <c r="A410" s="11" t="s">
        <v>465</v>
      </c>
      <c r="B410" s="11">
        <v>1.0</v>
      </c>
      <c r="C410" s="92" t="s">
        <v>1051</v>
      </c>
      <c r="D410" s="93">
        <v>85.27</v>
      </c>
      <c r="E410" s="94">
        <v>8850316.0</v>
      </c>
      <c r="F410" s="95">
        <v>74.0</v>
      </c>
      <c r="G410" s="98" t="s">
        <v>996</v>
      </c>
      <c r="H410" s="94"/>
      <c r="I410" s="96">
        <v>4330010.0</v>
      </c>
      <c r="J410" s="97">
        <v>65.88</v>
      </c>
    </row>
    <row r="411">
      <c r="A411" s="11" t="s">
        <v>466</v>
      </c>
      <c r="B411" s="11" t="s">
        <v>467</v>
      </c>
      <c r="C411" s="92" t="s">
        <v>1052</v>
      </c>
      <c r="D411" s="93">
        <v>149.99</v>
      </c>
      <c r="E411" s="86"/>
      <c r="F411" s="87"/>
      <c r="G411" s="88"/>
      <c r="H411" s="86"/>
      <c r="I411" s="89"/>
      <c r="J411" s="90"/>
    </row>
    <row r="412">
      <c r="A412" s="11" t="s">
        <v>1053</v>
      </c>
      <c r="B412" s="11">
        <v>1.0</v>
      </c>
      <c r="C412" s="92" t="s">
        <v>1054</v>
      </c>
      <c r="D412" s="93">
        <v>14.4</v>
      </c>
      <c r="E412" s="94">
        <v>9907736.0</v>
      </c>
      <c r="F412" s="95">
        <v>11.65</v>
      </c>
      <c r="G412" s="98">
        <v>15.84</v>
      </c>
      <c r="H412" s="94"/>
      <c r="I412" s="96">
        <v>4083289.0</v>
      </c>
      <c r="J412" s="97">
        <v>11.21</v>
      </c>
    </row>
    <row r="413">
      <c r="A413" s="13"/>
      <c r="B413" s="13"/>
      <c r="C413" s="84"/>
      <c r="D413" s="85"/>
      <c r="E413" s="86"/>
      <c r="F413" s="87"/>
      <c r="G413" s="88"/>
      <c r="H413" s="86"/>
      <c r="I413" s="89"/>
      <c r="J413" s="90"/>
    </row>
    <row r="414">
      <c r="A414" s="11" t="s">
        <v>1055</v>
      </c>
      <c r="B414" s="11">
        <v>1.0</v>
      </c>
      <c r="C414" s="92" t="s">
        <v>1056</v>
      </c>
      <c r="D414" s="93">
        <v>9.3</v>
      </c>
      <c r="E414" s="86"/>
      <c r="F414" s="87"/>
      <c r="G414" s="88"/>
      <c r="H414" s="86"/>
      <c r="I414" s="89"/>
      <c r="J414" s="90"/>
    </row>
    <row r="415">
      <c r="A415" s="11" t="s">
        <v>1057</v>
      </c>
      <c r="B415" s="11">
        <v>1.0</v>
      </c>
      <c r="C415" s="92" t="s">
        <v>1058</v>
      </c>
      <c r="D415" s="93">
        <v>9.3</v>
      </c>
      <c r="E415" s="86"/>
      <c r="F415" s="87"/>
      <c r="G415" s="88"/>
      <c r="H415" s="86"/>
      <c r="I415" s="89"/>
      <c r="J415" s="90"/>
    </row>
    <row r="416">
      <c r="A416" s="11" t="s">
        <v>1059</v>
      </c>
      <c r="B416" s="11">
        <v>1.0</v>
      </c>
      <c r="C416" s="92" t="s">
        <v>1060</v>
      </c>
      <c r="D416" s="93">
        <v>9.3</v>
      </c>
      <c r="E416" s="86"/>
      <c r="F416" s="87"/>
      <c r="G416" s="88"/>
      <c r="H416" s="86"/>
      <c r="I416" s="89"/>
      <c r="J416" s="90"/>
    </row>
    <row r="417">
      <c r="A417" s="11" t="s">
        <v>1061</v>
      </c>
      <c r="B417" s="11">
        <v>1.0</v>
      </c>
      <c r="C417" s="92" t="s">
        <v>1062</v>
      </c>
      <c r="D417" s="93">
        <v>9.3</v>
      </c>
      <c r="E417" s="86"/>
      <c r="F417" s="87"/>
      <c r="G417" s="88"/>
      <c r="H417" s="86"/>
      <c r="I417" s="89"/>
      <c r="J417" s="90"/>
    </row>
    <row r="418">
      <c r="A418" s="11" t="s">
        <v>480</v>
      </c>
      <c r="B418" s="11">
        <v>2.0</v>
      </c>
      <c r="C418" s="92" t="s">
        <v>1063</v>
      </c>
      <c r="D418" s="93">
        <v>81.99</v>
      </c>
      <c r="E418" s="86"/>
      <c r="F418" s="87"/>
      <c r="G418" s="88"/>
      <c r="H418" s="86"/>
      <c r="I418" s="89"/>
      <c r="J418" s="90"/>
    </row>
    <row r="419">
      <c r="A419" s="11" t="s">
        <v>482</v>
      </c>
      <c r="B419" s="11">
        <v>2.0</v>
      </c>
      <c r="C419" s="92" t="s">
        <v>1064</v>
      </c>
      <c r="D419" s="93">
        <v>81.99</v>
      </c>
      <c r="E419" s="86"/>
      <c r="F419" s="87"/>
      <c r="G419" s="88"/>
      <c r="H419" s="86"/>
      <c r="I419" s="89"/>
      <c r="J419" s="90"/>
    </row>
    <row r="420">
      <c r="C420" s="84"/>
      <c r="D420" s="120"/>
      <c r="E420" s="86"/>
      <c r="F420" s="87"/>
      <c r="G420" s="88"/>
      <c r="H420" s="86"/>
      <c r="I420" s="89"/>
      <c r="J420" s="90"/>
    </row>
    <row r="421">
      <c r="C421" s="84"/>
      <c r="D421" s="120"/>
      <c r="E421" s="86"/>
      <c r="F421" s="87"/>
      <c r="G421" s="88"/>
      <c r="H421" s="86"/>
      <c r="I421" s="89"/>
      <c r="J421" s="90"/>
    </row>
    <row r="422">
      <c r="C422" s="84"/>
      <c r="D422" s="120"/>
      <c r="E422" s="86"/>
      <c r="F422" s="87"/>
      <c r="G422" s="88"/>
      <c r="H422" s="86"/>
      <c r="I422" s="89"/>
      <c r="J422" s="90"/>
    </row>
    <row r="423">
      <c r="C423" s="84"/>
      <c r="D423" s="120"/>
      <c r="E423" s="86"/>
      <c r="F423" s="87"/>
      <c r="G423" s="88"/>
      <c r="H423" s="86"/>
      <c r="I423" s="89"/>
      <c r="J423" s="90"/>
    </row>
    <row r="424">
      <c r="C424" s="84"/>
      <c r="D424" s="120"/>
      <c r="E424" s="86"/>
      <c r="F424" s="87"/>
      <c r="G424" s="88"/>
      <c r="H424" s="86"/>
      <c r="I424" s="89"/>
      <c r="J424" s="90"/>
    </row>
    <row r="425">
      <c r="C425" s="84"/>
      <c r="D425" s="120"/>
      <c r="E425" s="86"/>
      <c r="F425" s="87"/>
      <c r="G425" s="88"/>
      <c r="H425" s="86"/>
      <c r="I425" s="89"/>
      <c r="J425" s="90"/>
    </row>
    <row r="426">
      <c r="C426" s="84"/>
      <c r="D426" s="120"/>
      <c r="E426" s="86"/>
      <c r="F426" s="87"/>
      <c r="G426" s="88"/>
      <c r="H426" s="86"/>
      <c r="I426" s="89"/>
      <c r="J426" s="90"/>
    </row>
    <row r="427">
      <c r="C427" s="84"/>
      <c r="D427" s="120"/>
      <c r="E427" s="86"/>
      <c r="F427" s="87"/>
      <c r="G427" s="88"/>
      <c r="H427" s="86"/>
      <c r="I427" s="89"/>
      <c r="J427" s="90"/>
    </row>
    <row r="428">
      <c r="C428" s="84"/>
      <c r="D428" s="120"/>
      <c r="E428" s="86"/>
      <c r="F428" s="87"/>
      <c r="G428" s="88"/>
      <c r="H428" s="86"/>
      <c r="I428" s="89"/>
      <c r="J428" s="90"/>
    </row>
    <row r="429">
      <c r="C429" s="84"/>
      <c r="D429" s="120"/>
      <c r="E429" s="86"/>
      <c r="F429" s="87"/>
      <c r="G429" s="88"/>
      <c r="H429" s="86"/>
      <c r="I429" s="89"/>
      <c r="J429" s="90"/>
    </row>
    <row r="430">
      <c r="C430" s="84"/>
      <c r="D430" s="120"/>
      <c r="E430" s="86"/>
      <c r="F430" s="87"/>
      <c r="G430" s="88"/>
      <c r="H430" s="86"/>
      <c r="I430" s="89"/>
      <c r="J430" s="90"/>
    </row>
    <row r="431">
      <c r="C431" s="84"/>
      <c r="D431" s="120"/>
      <c r="E431" s="86"/>
      <c r="F431" s="87"/>
      <c r="G431" s="88"/>
      <c r="H431" s="86"/>
      <c r="I431" s="89"/>
      <c r="J431" s="90"/>
    </row>
    <row r="432">
      <c r="C432" s="84"/>
      <c r="D432" s="120"/>
      <c r="E432" s="86"/>
      <c r="F432" s="87"/>
      <c r="G432" s="88"/>
      <c r="H432" s="86"/>
      <c r="I432" s="89"/>
      <c r="J432" s="90"/>
    </row>
    <row r="433">
      <c r="C433" s="84"/>
      <c r="D433" s="120"/>
      <c r="E433" s="86"/>
      <c r="F433" s="87"/>
      <c r="G433" s="88"/>
      <c r="H433" s="86"/>
      <c r="I433" s="89"/>
      <c r="J433" s="90"/>
    </row>
    <row r="434">
      <c r="C434" s="84"/>
      <c r="D434" s="120"/>
      <c r="E434" s="86"/>
      <c r="F434" s="87"/>
      <c r="G434" s="88"/>
      <c r="H434" s="86"/>
      <c r="I434" s="89"/>
      <c r="J434" s="90"/>
    </row>
    <row r="435">
      <c r="C435" s="84"/>
      <c r="D435" s="120"/>
      <c r="E435" s="86"/>
      <c r="F435" s="87"/>
      <c r="G435" s="88"/>
      <c r="H435" s="86"/>
      <c r="I435" s="89"/>
      <c r="J435" s="90"/>
    </row>
    <row r="436">
      <c r="C436" s="84"/>
      <c r="D436" s="120"/>
      <c r="E436" s="86"/>
      <c r="F436" s="87"/>
      <c r="G436" s="88"/>
      <c r="H436" s="86"/>
      <c r="I436" s="89"/>
      <c r="J436" s="90"/>
    </row>
    <row r="437">
      <c r="C437" s="84"/>
      <c r="D437" s="120"/>
      <c r="E437" s="86"/>
      <c r="F437" s="87"/>
      <c r="G437" s="88"/>
      <c r="H437" s="86"/>
      <c r="I437" s="89"/>
      <c r="J437" s="90"/>
    </row>
    <row r="438">
      <c r="C438" s="84"/>
      <c r="D438" s="120"/>
      <c r="E438" s="86"/>
      <c r="F438" s="87"/>
      <c r="G438" s="88"/>
      <c r="H438" s="86"/>
      <c r="I438" s="89"/>
      <c r="J438" s="90"/>
    </row>
    <row r="439">
      <c r="C439" s="84"/>
      <c r="D439" s="120"/>
      <c r="E439" s="86"/>
      <c r="F439" s="87"/>
      <c r="G439" s="88"/>
      <c r="H439" s="86"/>
      <c r="I439" s="89"/>
      <c r="J439" s="90"/>
    </row>
    <row r="440">
      <c r="C440" s="84"/>
      <c r="D440" s="120"/>
      <c r="E440" s="86"/>
      <c r="F440" s="87"/>
      <c r="G440" s="88"/>
      <c r="H440" s="86"/>
      <c r="I440" s="89"/>
      <c r="J440" s="90"/>
    </row>
    <row r="441">
      <c r="C441" s="84"/>
      <c r="D441" s="120"/>
      <c r="E441" s="86"/>
      <c r="F441" s="87"/>
      <c r="G441" s="88"/>
      <c r="H441" s="86"/>
      <c r="I441" s="89"/>
      <c r="J441" s="90"/>
    </row>
    <row r="442">
      <c r="C442" s="84"/>
      <c r="D442" s="120"/>
      <c r="E442" s="86"/>
      <c r="F442" s="87"/>
      <c r="G442" s="88"/>
      <c r="H442" s="86"/>
      <c r="I442" s="89"/>
      <c r="J442" s="90"/>
    </row>
    <row r="443">
      <c r="C443" s="84"/>
      <c r="D443" s="120"/>
      <c r="E443" s="86"/>
      <c r="F443" s="87"/>
      <c r="G443" s="88"/>
      <c r="H443" s="86"/>
      <c r="I443" s="89"/>
      <c r="J443" s="90"/>
    </row>
    <row r="444">
      <c r="C444" s="84"/>
      <c r="D444" s="120"/>
      <c r="E444" s="86"/>
      <c r="F444" s="87"/>
      <c r="G444" s="88"/>
      <c r="H444" s="86"/>
      <c r="I444" s="89"/>
      <c r="J444" s="90"/>
    </row>
    <row r="445">
      <c r="C445" s="84"/>
      <c r="D445" s="120"/>
      <c r="E445" s="86"/>
      <c r="F445" s="87"/>
      <c r="G445" s="88"/>
      <c r="H445" s="86"/>
      <c r="I445" s="89"/>
      <c r="J445" s="90"/>
    </row>
    <row r="446">
      <c r="C446" s="84"/>
      <c r="D446" s="120"/>
      <c r="E446" s="86"/>
      <c r="F446" s="87"/>
      <c r="G446" s="88"/>
      <c r="H446" s="86"/>
      <c r="I446" s="89"/>
      <c r="J446" s="90"/>
    </row>
    <row r="447">
      <c r="C447" s="84"/>
      <c r="D447" s="120"/>
      <c r="E447" s="86"/>
      <c r="F447" s="87"/>
      <c r="G447" s="88"/>
      <c r="H447" s="86"/>
      <c r="I447" s="89"/>
      <c r="J447" s="90"/>
    </row>
    <row r="448">
      <c r="C448" s="84"/>
      <c r="D448" s="120"/>
      <c r="E448" s="86"/>
      <c r="F448" s="87"/>
      <c r="G448" s="88"/>
      <c r="H448" s="86"/>
      <c r="I448" s="89"/>
      <c r="J448" s="90"/>
    </row>
    <row r="449">
      <c r="C449" s="84"/>
      <c r="D449" s="120"/>
      <c r="E449" s="86"/>
      <c r="F449" s="87"/>
      <c r="G449" s="88"/>
      <c r="H449" s="86"/>
      <c r="I449" s="89"/>
      <c r="J449" s="90"/>
    </row>
    <row r="450">
      <c r="C450" s="84"/>
      <c r="D450" s="120"/>
      <c r="E450" s="86"/>
      <c r="F450" s="87"/>
      <c r="G450" s="88"/>
      <c r="H450" s="86"/>
      <c r="I450" s="89"/>
      <c r="J450" s="90"/>
    </row>
    <row r="451">
      <c r="C451" s="84"/>
      <c r="D451" s="120"/>
      <c r="E451" s="86"/>
      <c r="F451" s="87"/>
      <c r="G451" s="88"/>
      <c r="H451" s="86"/>
      <c r="I451" s="89"/>
      <c r="J451" s="90"/>
    </row>
    <row r="452">
      <c r="C452" s="84"/>
      <c r="D452" s="120"/>
      <c r="E452" s="86"/>
      <c r="F452" s="87"/>
      <c r="G452" s="88"/>
      <c r="H452" s="86"/>
      <c r="I452" s="89"/>
      <c r="J452" s="90"/>
    </row>
    <row r="453">
      <c r="C453" s="84"/>
      <c r="D453" s="120"/>
      <c r="E453" s="86"/>
      <c r="F453" s="87"/>
      <c r="G453" s="88"/>
      <c r="H453" s="86"/>
      <c r="I453" s="89"/>
      <c r="J453" s="90"/>
    </row>
    <row r="454">
      <c r="C454" s="84"/>
      <c r="D454" s="120"/>
      <c r="E454" s="86"/>
      <c r="F454" s="87"/>
      <c r="G454" s="88"/>
      <c r="H454" s="86"/>
      <c r="I454" s="89"/>
      <c r="J454" s="90"/>
    </row>
    <row r="455">
      <c r="C455" s="84"/>
      <c r="D455" s="120"/>
      <c r="E455" s="86"/>
      <c r="F455" s="87"/>
      <c r="G455" s="88"/>
      <c r="H455" s="86"/>
      <c r="I455" s="89"/>
      <c r="J455" s="90"/>
    </row>
    <row r="456">
      <c r="C456" s="84"/>
      <c r="D456" s="120"/>
      <c r="E456" s="86"/>
      <c r="F456" s="87"/>
      <c r="G456" s="88"/>
      <c r="H456" s="86"/>
      <c r="I456" s="89"/>
      <c r="J456" s="90"/>
    </row>
    <row r="457">
      <c r="C457" s="84"/>
      <c r="D457" s="120"/>
      <c r="E457" s="86"/>
      <c r="F457" s="87"/>
      <c r="G457" s="88"/>
      <c r="H457" s="86"/>
      <c r="I457" s="89"/>
      <c r="J457" s="90"/>
    </row>
    <row r="458">
      <c r="C458" s="84"/>
      <c r="D458" s="120"/>
      <c r="E458" s="86"/>
      <c r="F458" s="87"/>
      <c r="G458" s="88"/>
      <c r="H458" s="86"/>
      <c r="I458" s="89"/>
      <c r="J458" s="90"/>
    </row>
    <row r="459">
      <c r="C459" s="84"/>
      <c r="D459" s="120"/>
      <c r="E459" s="86"/>
      <c r="F459" s="87"/>
      <c r="G459" s="88"/>
      <c r="H459" s="86"/>
      <c r="I459" s="89"/>
      <c r="J459" s="90"/>
    </row>
    <row r="460">
      <c r="C460" s="84"/>
      <c r="D460" s="120"/>
      <c r="E460" s="86"/>
      <c r="F460" s="87"/>
      <c r="G460" s="88"/>
      <c r="H460" s="86"/>
      <c r="I460" s="89"/>
      <c r="J460" s="90"/>
    </row>
    <row r="461">
      <c r="C461" s="84"/>
      <c r="D461" s="120"/>
      <c r="E461" s="86"/>
      <c r="F461" s="87"/>
      <c r="G461" s="88"/>
      <c r="H461" s="86"/>
      <c r="I461" s="89"/>
      <c r="J461" s="90"/>
    </row>
    <row r="462">
      <c r="C462" s="84"/>
      <c r="D462" s="120"/>
      <c r="E462" s="86"/>
      <c r="F462" s="87"/>
      <c r="G462" s="88"/>
      <c r="H462" s="86"/>
      <c r="I462" s="89"/>
      <c r="J462" s="90"/>
    </row>
    <row r="463">
      <c r="C463" s="84"/>
      <c r="D463" s="120"/>
      <c r="E463" s="86"/>
      <c r="F463" s="87"/>
      <c r="G463" s="88"/>
      <c r="H463" s="86"/>
      <c r="I463" s="89"/>
      <c r="J463" s="90"/>
    </row>
    <row r="464">
      <c r="C464" s="84"/>
      <c r="D464" s="120"/>
      <c r="E464" s="86"/>
      <c r="F464" s="87"/>
      <c r="G464" s="88"/>
      <c r="H464" s="86"/>
      <c r="I464" s="89"/>
      <c r="J464" s="90"/>
    </row>
    <row r="465">
      <c r="C465" s="84"/>
      <c r="D465" s="120"/>
      <c r="E465" s="86"/>
      <c r="F465" s="87"/>
      <c r="G465" s="88"/>
      <c r="H465" s="86"/>
      <c r="I465" s="89"/>
      <c r="J465" s="90"/>
    </row>
    <row r="466">
      <c r="C466" s="84"/>
      <c r="D466" s="120"/>
      <c r="E466" s="86"/>
      <c r="F466" s="87"/>
      <c r="G466" s="88"/>
      <c r="H466" s="86"/>
      <c r="I466" s="89"/>
      <c r="J466" s="90"/>
    </row>
    <row r="467">
      <c r="C467" s="84"/>
      <c r="D467" s="120"/>
      <c r="E467" s="86"/>
      <c r="F467" s="87"/>
      <c r="G467" s="88"/>
      <c r="H467" s="86"/>
      <c r="I467" s="89"/>
      <c r="J467" s="90"/>
    </row>
    <row r="468">
      <c r="C468" s="84"/>
      <c r="D468" s="120"/>
      <c r="E468" s="86"/>
      <c r="F468" s="87"/>
      <c r="G468" s="88"/>
      <c r="H468" s="86"/>
      <c r="I468" s="89"/>
      <c r="J468" s="90"/>
    </row>
    <row r="469">
      <c r="C469" s="84"/>
      <c r="D469" s="120"/>
      <c r="E469" s="86"/>
      <c r="F469" s="87"/>
      <c r="G469" s="88"/>
      <c r="H469" s="86"/>
      <c r="I469" s="89"/>
      <c r="J469" s="90"/>
    </row>
    <row r="470">
      <c r="C470" s="84"/>
      <c r="D470" s="120"/>
      <c r="E470" s="86"/>
      <c r="F470" s="87"/>
      <c r="G470" s="88"/>
      <c r="H470" s="86"/>
      <c r="I470" s="89"/>
      <c r="J470" s="90"/>
    </row>
    <row r="471">
      <c r="C471" s="84"/>
      <c r="D471" s="120"/>
      <c r="E471" s="86"/>
      <c r="F471" s="87"/>
      <c r="G471" s="88"/>
      <c r="H471" s="86"/>
      <c r="I471" s="89"/>
      <c r="J471" s="90"/>
    </row>
    <row r="472">
      <c r="C472" s="84"/>
      <c r="D472" s="120"/>
      <c r="E472" s="86"/>
      <c r="F472" s="87"/>
      <c r="G472" s="88"/>
      <c r="H472" s="86"/>
      <c r="I472" s="89"/>
      <c r="J472" s="90"/>
    </row>
    <row r="473">
      <c r="C473" s="84"/>
      <c r="D473" s="120"/>
      <c r="E473" s="86"/>
      <c r="F473" s="87"/>
      <c r="G473" s="88"/>
      <c r="H473" s="86"/>
      <c r="I473" s="89"/>
      <c r="J473" s="90"/>
    </row>
    <row r="474">
      <c r="C474" s="84"/>
      <c r="D474" s="120"/>
      <c r="E474" s="86"/>
      <c r="F474" s="87"/>
      <c r="G474" s="88"/>
      <c r="H474" s="86"/>
      <c r="I474" s="89"/>
      <c r="J474" s="90"/>
    </row>
    <row r="475">
      <c r="C475" s="84"/>
      <c r="D475" s="120"/>
      <c r="E475" s="86"/>
      <c r="F475" s="87"/>
      <c r="G475" s="88"/>
      <c r="H475" s="86"/>
      <c r="I475" s="89"/>
      <c r="J475" s="90"/>
    </row>
    <row r="476">
      <c r="C476" s="84"/>
      <c r="D476" s="120"/>
      <c r="E476" s="86"/>
      <c r="F476" s="87"/>
      <c r="G476" s="88"/>
      <c r="H476" s="86"/>
      <c r="I476" s="89"/>
      <c r="J476" s="90"/>
    </row>
    <row r="477">
      <c r="C477" s="84"/>
      <c r="D477" s="120"/>
      <c r="E477" s="86"/>
      <c r="F477" s="87"/>
      <c r="G477" s="88"/>
      <c r="H477" s="86"/>
      <c r="I477" s="89"/>
      <c r="J477" s="90"/>
    </row>
    <row r="478">
      <c r="C478" s="84"/>
      <c r="D478" s="120"/>
      <c r="E478" s="86"/>
      <c r="F478" s="87"/>
      <c r="G478" s="88"/>
      <c r="H478" s="86"/>
      <c r="I478" s="89"/>
      <c r="J478" s="90"/>
    </row>
    <row r="479">
      <c r="C479" s="84"/>
      <c r="D479" s="120"/>
      <c r="E479" s="86"/>
      <c r="F479" s="87"/>
      <c r="G479" s="88"/>
      <c r="H479" s="86"/>
      <c r="I479" s="89"/>
      <c r="J479" s="90"/>
    </row>
    <row r="480">
      <c r="C480" s="84"/>
      <c r="D480" s="120"/>
      <c r="E480" s="86"/>
      <c r="F480" s="87"/>
      <c r="G480" s="88"/>
      <c r="H480" s="86"/>
      <c r="I480" s="89"/>
      <c r="J480" s="90"/>
    </row>
    <row r="481">
      <c r="C481" s="84"/>
      <c r="D481" s="120"/>
      <c r="E481" s="86"/>
      <c r="F481" s="87"/>
      <c r="G481" s="88"/>
      <c r="H481" s="86"/>
      <c r="I481" s="89"/>
      <c r="J481" s="90"/>
    </row>
    <row r="482">
      <c r="C482" s="84"/>
      <c r="D482" s="120"/>
      <c r="E482" s="86"/>
      <c r="F482" s="87"/>
      <c r="G482" s="88"/>
      <c r="H482" s="86"/>
      <c r="I482" s="89"/>
      <c r="J482" s="90"/>
    </row>
    <row r="483">
      <c r="C483" s="84"/>
      <c r="D483" s="120"/>
      <c r="E483" s="86"/>
      <c r="F483" s="87"/>
      <c r="G483" s="88"/>
      <c r="H483" s="86"/>
      <c r="I483" s="89"/>
      <c r="J483" s="90"/>
    </row>
    <row r="484">
      <c r="C484" s="84"/>
      <c r="D484" s="120"/>
      <c r="E484" s="86"/>
      <c r="F484" s="87"/>
      <c r="G484" s="88"/>
      <c r="H484" s="86"/>
      <c r="I484" s="89"/>
      <c r="J484" s="90"/>
    </row>
    <row r="485">
      <c r="C485" s="84"/>
      <c r="D485" s="120"/>
      <c r="E485" s="86"/>
      <c r="F485" s="87"/>
      <c r="G485" s="88"/>
      <c r="H485" s="86"/>
      <c r="I485" s="89"/>
      <c r="J485" s="90"/>
    </row>
    <row r="486">
      <c r="C486" s="84"/>
      <c r="D486" s="120"/>
      <c r="E486" s="86"/>
      <c r="F486" s="87"/>
      <c r="G486" s="88"/>
      <c r="H486" s="86"/>
      <c r="I486" s="89"/>
      <c r="J486" s="90"/>
    </row>
    <row r="487">
      <c r="C487" s="84"/>
      <c r="D487" s="120"/>
      <c r="E487" s="86"/>
      <c r="F487" s="87"/>
      <c r="G487" s="88"/>
      <c r="H487" s="86"/>
      <c r="I487" s="89"/>
      <c r="J487" s="90"/>
    </row>
    <row r="488">
      <c r="C488" s="84"/>
      <c r="D488" s="120"/>
      <c r="E488" s="86"/>
      <c r="F488" s="87"/>
      <c r="G488" s="88"/>
      <c r="H488" s="86"/>
      <c r="I488" s="89"/>
      <c r="J488" s="90"/>
    </row>
    <row r="489">
      <c r="C489" s="84"/>
      <c r="D489" s="120"/>
      <c r="E489" s="86"/>
      <c r="F489" s="87"/>
      <c r="G489" s="88"/>
      <c r="H489" s="86"/>
      <c r="I489" s="89"/>
      <c r="J489" s="90"/>
    </row>
    <row r="490">
      <c r="C490" s="84"/>
      <c r="D490" s="120"/>
      <c r="E490" s="86"/>
      <c r="F490" s="87"/>
      <c r="G490" s="88"/>
      <c r="H490" s="86"/>
      <c r="I490" s="89"/>
      <c r="J490" s="90"/>
    </row>
    <row r="491">
      <c r="C491" s="84"/>
      <c r="D491" s="120"/>
      <c r="E491" s="86"/>
      <c r="F491" s="87"/>
      <c r="G491" s="88"/>
      <c r="H491" s="86"/>
      <c r="I491" s="89"/>
      <c r="J491" s="90"/>
    </row>
    <row r="492">
      <c r="C492" s="84"/>
      <c r="D492" s="120"/>
      <c r="E492" s="86"/>
      <c r="F492" s="87"/>
      <c r="G492" s="88"/>
      <c r="H492" s="86"/>
      <c r="I492" s="89"/>
      <c r="J492" s="90"/>
    </row>
    <row r="493">
      <c r="C493" s="84"/>
      <c r="D493" s="120"/>
      <c r="E493" s="86"/>
      <c r="F493" s="87"/>
      <c r="G493" s="88"/>
      <c r="H493" s="86"/>
      <c r="I493" s="89"/>
      <c r="J493" s="90"/>
    </row>
    <row r="494">
      <c r="C494" s="84"/>
      <c r="D494" s="120"/>
      <c r="E494" s="86"/>
      <c r="F494" s="87"/>
      <c r="G494" s="88"/>
      <c r="H494" s="86"/>
      <c r="I494" s="89"/>
      <c r="J494" s="90"/>
    </row>
    <row r="495">
      <c r="C495" s="84"/>
      <c r="D495" s="120"/>
      <c r="E495" s="86"/>
      <c r="F495" s="87"/>
      <c r="G495" s="88"/>
      <c r="H495" s="86"/>
      <c r="I495" s="89"/>
      <c r="J495" s="90"/>
    </row>
    <row r="496">
      <c r="C496" s="84"/>
      <c r="D496" s="120"/>
      <c r="E496" s="86"/>
      <c r="F496" s="87"/>
      <c r="G496" s="88"/>
      <c r="H496" s="86"/>
      <c r="I496" s="89"/>
      <c r="J496" s="90"/>
    </row>
    <row r="497">
      <c r="C497" s="84"/>
      <c r="D497" s="120"/>
      <c r="E497" s="86"/>
      <c r="F497" s="87"/>
      <c r="G497" s="88"/>
      <c r="H497" s="86"/>
      <c r="I497" s="89"/>
      <c r="J497" s="90"/>
    </row>
    <row r="498">
      <c r="C498" s="84"/>
      <c r="D498" s="120"/>
      <c r="E498" s="86"/>
      <c r="F498" s="87"/>
      <c r="G498" s="88"/>
      <c r="H498" s="86"/>
      <c r="I498" s="89"/>
      <c r="J498" s="90"/>
    </row>
    <row r="499">
      <c r="C499" s="84"/>
      <c r="D499" s="120"/>
      <c r="E499" s="86"/>
      <c r="F499" s="87"/>
      <c r="G499" s="88"/>
      <c r="H499" s="86"/>
      <c r="I499" s="89"/>
      <c r="J499" s="90"/>
    </row>
    <row r="500">
      <c r="C500" s="84"/>
      <c r="D500" s="120"/>
      <c r="E500" s="86"/>
      <c r="F500" s="87"/>
      <c r="G500" s="88"/>
      <c r="H500" s="86"/>
      <c r="I500" s="89"/>
      <c r="J500" s="90"/>
    </row>
    <row r="501">
      <c r="C501" s="84"/>
      <c r="D501" s="120"/>
      <c r="E501" s="86"/>
      <c r="F501" s="87"/>
      <c r="G501" s="88"/>
      <c r="H501" s="86"/>
      <c r="I501" s="89"/>
      <c r="J501" s="90"/>
    </row>
    <row r="502">
      <c r="C502" s="84"/>
      <c r="D502" s="120"/>
      <c r="E502" s="86"/>
      <c r="F502" s="87"/>
      <c r="G502" s="88"/>
      <c r="H502" s="86"/>
      <c r="I502" s="89"/>
      <c r="J502" s="90"/>
    </row>
    <row r="503">
      <c r="C503" s="84"/>
      <c r="D503" s="120"/>
      <c r="E503" s="86"/>
      <c r="F503" s="87"/>
      <c r="G503" s="88"/>
      <c r="H503" s="86"/>
      <c r="I503" s="89"/>
      <c r="J503" s="90"/>
    </row>
    <row r="504">
      <c r="C504" s="84"/>
      <c r="D504" s="120"/>
      <c r="E504" s="86"/>
      <c r="F504" s="87"/>
      <c r="G504" s="88"/>
      <c r="H504" s="86"/>
      <c r="I504" s="89"/>
      <c r="J504" s="90"/>
    </row>
    <row r="505">
      <c r="C505" s="84"/>
      <c r="D505" s="120"/>
      <c r="E505" s="86"/>
      <c r="F505" s="87"/>
      <c r="G505" s="88"/>
      <c r="H505" s="86"/>
      <c r="I505" s="89"/>
      <c r="J505" s="90"/>
    </row>
    <row r="506">
      <c r="C506" s="84"/>
      <c r="D506" s="120"/>
      <c r="E506" s="86"/>
      <c r="F506" s="87"/>
      <c r="G506" s="88"/>
      <c r="H506" s="86"/>
      <c r="I506" s="89"/>
      <c r="J506" s="90"/>
    </row>
    <row r="507">
      <c r="C507" s="84"/>
      <c r="D507" s="120"/>
      <c r="E507" s="86"/>
      <c r="F507" s="87"/>
      <c r="G507" s="88"/>
      <c r="H507" s="86"/>
      <c r="I507" s="89"/>
      <c r="J507" s="90"/>
    </row>
    <row r="508">
      <c r="C508" s="84"/>
      <c r="D508" s="120"/>
      <c r="E508" s="86"/>
      <c r="F508" s="87"/>
      <c r="G508" s="88"/>
      <c r="H508" s="86"/>
      <c r="I508" s="89"/>
      <c r="J508" s="90"/>
    </row>
    <row r="509">
      <c r="C509" s="84"/>
      <c r="D509" s="120"/>
      <c r="E509" s="86"/>
      <c r="F509" s="87"/>
      <c r="G509" s="88"/>
      <c r="H509" s="86"/>
      <c r="I509" s="89"/>
      <c r="J509" s="90"/>
    </row>
    <row r="510">
      <c r="C510" s="84"/>
      <c r="D510" s="120"/>
      <c r="E510" s="86"/>
      <c r="F510" s="87"/>
      <c r="G510" s="88"/>
      <c r="H510" s="86"/>
      <c r="I510" s="89"/>
      <c r="J510" s="90"/>
    </row>
    <row r="511">
      <c r="C511" s="84"/>
      <c r="D511" s="120"/>
      <c r="E511" s="86"/>
      <c r="F511" s="87"/>
      <c r="G511" s="88"/>
      <c r="H511" s="86"/>
      <c r="I511" s="89"/>
      <c r="J511" s="90"/>
    </row>
    <row r="512">
      <c r="C512" s="84"/>
      <c r="D512" s="120"/>
      <c r="E512" s="86"/>
      <c r="F512" s="87"/>
      <c r="G512" s="88"/>
      <c r="H512" s="86"/>
      <c r="I512" s="89"/>
      <c r="J512" s="90"/>
    </row>
    <row r="513">
      <c r="C513" s="84"/>
      <c r="D513" s="120"/>
      <c r="E513" s="86"/>
      <c r="F513" s="87"/>
      <c r="G513" s="88"/>
      <c r="H513" s="86"/>
      <c r="I513" s="89"/>
      <c r="J513" s="90"/>
    </row>
    <row r="514">
      <c r="C514" s="84"/>
      <c r="D514" s="120"/>
      <c r="E514" s="86"/>
      <c r="F514" s="87"/>
      <c r="G514" s="88"/>
      <c r="H514" s="86"/>
      <c r="I514" s="89"/>
      <c r="J514" s="90"/>
    </row>
    <row r="515">
      <c r="C515" s="84"/>
      <c r="D515" s="120"/>
      <c r="E515" s="86"/>
      <c r="F515" s="87"/>
      <c r="G515" s="88"/>
      <c r="H515" s="86"/>
      <c r="I515" s="89"/>
      <c r="J515" s="90"/>
    </row>
    <row r="516">
      <c r="C516" s="84"/>
      <c r="D516" s="120"/>
      <c r="E516" s="86"/>
      <c r="F516" s="87"/>
      <c r="G516" s="88"/>
      <c r="H516" s="86"/>
      <c r="I516" s="89"/>
      <c r="J516" s="90"/>
    </row>
    <row r="517">
      <c r="C517" s="84"/>
      <c r="D517" s="120"/>
      <c r="E517" s="86"/>
      <c r="F517" s="87"/>
      <c r="G517" s="88"/>
      <c r="H517" s="86"/>
      <c r="I517" s="89"/>
      <c r="J517" s="90"/>
    </row>
    <row r="518">
      <c r="C518" s="84"/>
      <c r="D518" s="120"/>
      <c r="E518" s="86"/>
      <c r="F518" s="87"/>
      <c r="G518" s="88"/>
      <c r="H518" s="86"/>
      <c r="I518" s="89"/>
      <c r="J518" s="90"/>
    </row>
    <row r="519">
      <c r="C519" s="84"/>
      <c r="D519" s="120"/>
      <c r="E519" s="86"/>
      <c r="F519" s="87"/>
      <c r="G519" s="88"/>
      <c r="H519" s="86"/>
      <c r="I519" s="89"/>
      <c r="J519" s="90"/>
    </row>
    <row r="520">
      <c r="C520" s="84"/>
      <c r="D520" s="120"/>
      <c r="E520" s="86"/>
      <c r="F520" s="87"/>
      <c r="G520" s="88"/>
      <c r="H520" s="86"/>
      <c r="I520" s="89"/>
      <c r="J520" s="90"/>
    </row>
    <row r="521">
      <c r="C521" s="84"/>
      <c r="D521" s="120"/>
      <c r="E521" s="86"/>
      <c r="F521" s="87"/>
      <c r="G521" s="88"/>
      <c r="H521" s="86"/>
      <c r="I521" s="89"/>
      <c r="J521" s="90"/>
    </row>
    <row r="522">
      <c r="C522" s="84"/>
      <c r="D522" s="120"/>
      <c r="E522" s="86"/>
      <c r="F522" s="87"/>
      <c r="G522" s="88"/>
      <c r="H522" s="86"/>
      <c r="I522" s="89"/>
      <c r="J522" s="90"/>
    </row>
    <row r="523">
      <c r="C523" s="84"/>
      <c r="D523" s="120"/>
      <c r="E523" s="86"/>
      <c r="F523" s="87"/>
      <c r="G523" s="88"/>
      <c r="H523" s="86"/>
      <c r="I523" s="89"/>
      <c r="J523" s="90"/>
    </row>
    <row r="524">
      <c r="C524" s="84"/>
      <c r="D524" s="120"/>
      <c r="E524" s="86"/>
      <c r="F524" s="87"/>
      <c r="G524" s="88"/>
      <c r="H524" s="86"/>
      <c r="I524" s="89"/>
      <c r="J524" s="90"/>
    </row>
    <row r="525">
      <c r="C525" s="84"/>
      <c r="D525" s="120"/>
      <c r="E525" s="86"/>
      <c r="F525" s="87"/>
      <c r="G525" s="88"/>
      <c r="H525" s="86"/>
      <c r="I525" s="89"/>
      <c r="J525" s="90"/>
    </row>
    <row r="526">
      <c r="C526" s="84"/>
      <c r="D526" s="120"/>
      <c r="E526" s="86"/>
      <c r="F526" s="87"/>
      <c r="G526" s="88"/>
      <c r="H526" s="86"/>
      <c r="I526" s="89"/>
      <c r="J526" s="90"/>
    </row>
    <row r="527">
      <c r="C527" s="84"/>
      <c r="D527" s="120"/>
      <c r="E527" s="86"/>
      <c r="F527" s="87"/>
      <c r="G527" s="88"/>
      <c r="H527" s="86"/>
      <c r="I527" s="89"/>
      <c r="J527" s="90"/>
    </row>
    <row r="528">
      <c r="C528" s="84"/>
      <c r="D528" s="120"/>
      <c r="E528" s="86"/>
      <c r="F528" s="87"/>
      <c r="G528" s="88"/>
      <c r="H528" s="86"/>
      <c r="I528" s="89"/>
      <c r="J528" s="90"/>
    </row>
    <row r="529">
      <c r="C529" s="84"/>
      <c r="D529" s="120"/>
      <c r="E529" s="86"/>
      <c r="F529" s="87"/>
      <c r="G529" s="88"/>
      <c r="H529" s="86"/>
      <c r="I529" s="89"/>
      <c r="J529" s="90"/>
    </row>
    <row r="530">
      <c r="C530" s="84"/>
      <c r="D530" s="120"/>
      <c r="E530" s="86"/>
      <c r="F530" s="87"/>
      <c r="G530" s="88"/>
      <c r="H530" s="86"/>
      <c r="I530" s="89"/>
      <c r="J530" s="90"/>
    </row>
    <row r="531">
      <c r="C531" s="84"/>
      <c r="D531" s="120"/>
      <c r="E531" s="86"/>
      <c r="F531" s="87"/>
      <c r="G531" s="88"/>
      <c r="H531" s="86"/>
      <c r="I531" s="89"/>
      <c r="J531" s="90"/>
    </row>
    <row r="532">
      <c r="C532" s="84"/>
      <c r="D532" s="120"/>
      <c r="E532" s="86"/>
      <c r="F532" s="87"/>
      <c r="G532" s="88"/>
      <c r="H532" s="86"/>
      <c r="I532" s="89"/>
      <c r="J532" s="90"/>
    </row>
    <row r="533">
      <c r="C533" s="84"/>
      <c r="D533" s="120"/>
      <c r="E533" s="86"/>
      <c r="F533" s="87"/>
      <c r="G533" s="88"/>
      <c r="H533" s="86"/>
      <c r="I533" s="89"/>
      <c r="J533" s="90"/>
    </row>
    <row r="534">
      <c r="C534" s="84"/>
      <c r="D534" s="120"/>
      <c r="E534" s="86"/>
      <c r="F534" s="87"/>
      <c r="G534" s="88"/>
      <c r="H534" s="86"/>
      <c r="I534" s="89"/>
      <c r="J534" s="90"/>
    </row>
    <row r="535">
      <c r="C535" s="84"/>
      <c r="D535" s="120"/>
      <c r="E535" s="86"/>
      <c r="F535" s="87"/>
      <c r="G535" s="88"/>
      <c r="H535" s="86"/>
      <c r="I535" s="89"/>
      <c r="J535" s="90"/>
    </row>
    <row r="536">
      <c r="C536" s="84"/>
      <c r="D536" s="120"/>
      <c r="E536" s="86"/>
      <c r="F536" s="87"/>
      <c r="G536" s="88"/>
      <c r="H536" s="86"/>
      <c r="I536" s="89"/>
      <c r="J536" s="90"/>
    </row>
    <row r="537">
      <c r="C537" s="84"/>
      <c r="D537" s="120"/>
      <c r="E537" s="86"/>
      <c r="F537" s="87"/>
      <c r="G537" s="88"/>
      <c r="H537" s="86"/>
      <c r="I537" s="89"/>
      <c r="J537" s="90"/>
    </row>
    <row r="538">
      <c r="C538" s="84"/>
      <c r="D538" s="120"/>
      <c r="E538" s="86"/>
      <c r="F538" s="87"/>
      <c r="G538" s="88"/>
      <c r="H538" s="86"/>
      <c r="I538" s="89"/>
      <c r="J538" s="90"/>
    </row>
    <row r="539">
      <c r="C539" s="84"/>
      <c r="D539" s="120"/>
      <c r="E539" s="86"/>
      <c r="F539" s="87"/>
      <c r="G539" s="88"/>
      <c r="H539" s="86"/>
      <c r="I539" s="89"/>
      <c r="J539" s="90"/>
    </row>
    <row r="540">
      <c r="C540" s="84"/>
      <c r="D540" s="120"/>
      <c r="E540" s="86"/>
      <c r="F540" s="87"/>
      <c r="G540" s="88"/>
      <c r="H540" s="86"/>
      <c r="I540" s="89"/>
      <c r="J540" s="90"/>
    </row>
    <row r="541">
      <c r="C541" s="84"/>
      <c r="D541" s="120"/>
      <c r="E541" s="86"/>
      <c r="F541" s="87"/>
      <c r="G541" s="88"/>
      <c r="H541" s="86"/>
      <c r="I541" s="89"/>
      <c r="J541" s="90"/>
    </row>
    <row r="542">
      <c r="C542" s="84"/>
      <c r="D542" s="120"/>
      <c r="E542" s="86"/>
      <c r="F542" s="87"/>
      <c r="G542" s="88"/>
      <c r="H542" s="86"/>
      <c r="I542" s="89"/>
      <c r="J542" s="90"/>
    </row>
    <row r="543">
      <c r="C543" s="84"/>
      <c r="D543" s="120"/>
      <c r="E543" s="86"/>
      <c r="F543" s="87"/>
      <c r="G543" s="88"/>
      <c r="H543" s="86"/>
      <c r="I543" s="89"/>
      <c r="J543" s="90"/>
    </row>
    <row r="544">
      <c r="C544" s="84"/>
      <c r="D544" s="120"/>
      <c r="E544" s="86"/>
      <c r="F544" s="87"/>
      <c r="G544" s="88"/>
      <c r="H544" s="86"/>
      <c r="I544" s="89"/>
      <c r="J544" s="90"/>
    </row>
    <row r="545">
      <c r="C545" s="84"/>
      <c r="D545" s="120"/>
      <c r="E545" s="86"/>
      <c r="F545" s="87"/>
      <c r="G545" s="88"/>
      <c r="H545" s="86"/>
      <c r="I545" s="89"/>
      <c r="J545" s="90"/>
    </row>
    <row r="546">
      <c r="C546" s="84"/>
      <c r="D546" s="120"/>
      <c r="E546" s="86"/>
      <c r="F546" s="87"/>
      <c r="G546" s="88"/>
      <c r="H546" s="86"/>
      <c r="I546" s="89"/>
      <c r="J546" s="90"/>
    </row>
    <row r="547">
      <c r="C547" s="84"/>
      <c r="D547" s="120"/>
      <c r="E547" s="86"/>
      <c r="F547" s="87"/>
      <c r="G547" s="88"/>
      <c r="H547" s="86"/>
      <c r="I547" s="89"/>
      <c r="J547" s="90"/>
    </row>
    <row r="548">
      <c r="C548" s="84"/>
      <c r="D548" s="120"/>
      <c r="E548" s="86"/>
      <c r="F548" s="87"/>
      <c r="G548" s="88"/>
      <c r="H548" s="86"/>
      <c r="I548" s="89"/>
      <c r="J548" s="90"/>
    </row>
    <row r="549">
      <c r="C549" s="84"/>
      <c r="D549" s="120"/>
      <c r="E549" s="86"/>
      <c r="F549" s="87"/>
      <c r="G549" s="88"/>
      <c r="H549" s="86"/>
      <c r="I549" s="89"/>
      <c r="J549" s="90"/>
    </row>
    <row r="550">
      <c r="C550" s="84"/>
      <c r="D550" s="120"/>
      <c r="E550" s="86"/>
      <c r="F550" s="87"/>
      <c r="G550" s="88"/>
      <c r="H550" s="86"/>
      <c r="I550" s="89"/>
      <c r="J550" s="90"/>
    </row>
    <row r="551">
      <c r="C551" s="84"/>
      <c r="D551" s="120"/>
      <c r="E551" s="86"/>
      <c r="F551" s="87"/>
      <c r="G551" s="88"/>
      <c r="H551" s="86"/>
      <c r="I551" s="89"/>
      <c r="J551" s="90"/>
    </row>
    <row r="552">
      <c r="C552" s="84"/>
      <c r="D552" s="120"/>
      <c r="E552" s="86"/>
      <c r="F552" s="87"/>
      <c r="G552" s="88"/>
      <c r="H552" s="86"/>
      <c r="I552" s="89"/>
      <c r="J552" s="90"/>
    </row>
    <row r="553">
      <c r="C553" s="84"/>
      <c r="D553" s="120"/>
      <c r="E553" s="86"/>
      <c r="F553" s="87"/>
      <c r="G553" s="88"/>
      <c r="H553" s="86"/>
      <c r="I553" s="89"/>
      <c r="J553" s="90"/>
    </row>
    <row r="554">
      <c r="C554" s="84"/>
      <c r="D554" s="120"/>
      <c r="E554" s="86"/>
      <c r="F554" s="87"/>
      <c r="G554" s="88"/>
      <c r="H554" s="86"/>
      <c r="I554" s="89"/>
      <c r="J554" s="90"/>
    </row>
    <row r="555">
      <c r="C555" s="84"/>
      <c r="D555" s="120"/>
      <c r="E555" s="86"/>
      <c r="F555" s="87"/>
      <c r="G555" s="88"/>
      <c r="H555" s="86"/>
      <c r="I555" s="89"/>
      <c r="J555" s="90"/>
    </row>
    <row r="556">
      <c r="C556" s="84"/>
      <c r="D556" s="120"/>
      <c r="E556" s="86"/>
      <c r="F556" s="87"/>
      <c r="G556" s="88"/>
      <c r="H556" s="86"/>
      <c r="I556" s="89"/>
      <c r="J556" s="90"/>
    </row>
    <row r="557">
      <c r="C557" s="84"/>
      <c r="D557" s="120"/>
      <c r="E557" s="86"/>
      <c r="F557" s="87"/>
      <c r="G557" s="88"/>
      <c r="H557" s="86"/>
      <c r="I557" s="89"/>
      <c r="J557" s="90"/>
    </row>
    <row r="558">
      <c r="C558" s="84"/>
      <c r="D558" s="120"/>
      <c r="E558" s="86"/>
      <c r="F558" s="87"/>
      <c r="G558" s="88"/>
      <c r="H558" s="86"/>
      <c r="I558" s="89"/>
      <c r="J558" s="90"/>
    </row>
    <row r="559">
      <c r="C559" s="84"/>
      <c r="D559" s="120"/>
      <c r="E559" s="86"/>
      <c r="F559" s="87"/>
      <c r="G559" s="88"/>
      <c r="H559" s="86"/>
      <c r="I559" s="89"/>
      <c r="J559" s="90"/>
    </row>
    <row r="560">
      <c r="C560" s="84"/>
      <c r="D560" s="120"/>
      <c r="E560" s="86"/>
      <c r="F560" s="87"/>
      <c r="G560" s="88"/>
      <c r="H560" s="86"/>
      <c r="I560" s="89"/>
      <c r="J560" s="90"/>
    </row>
    <row r="561">
      <c r="C561" s="84"/>
      <c r="D561" s="120"/>
      <c r="E561" s="86"/>
      <c r="F561" s="87"/>
      <c r="G561" s="88"/>
      <c r="H561" s="86"/>
      <c r="I561" s="89"/>
      <c r="J561" s="90"/>
    </row>
    <row r="562">
      <c r="C562" s="84"/>
      <c r="D562" s="120"/>
      <c r="E562" s="86"/>
      <c r="F562" s="87"/>
      <c r="G562" s="88"/>
      <c r="H562" s="86"/>
      <c r="I562" s="89"/>
      <c r="J562" s="90"/>
    </row>
    <row r="563">
      <c r="C563" s="84"/>
      <c r="D563" s="120"/>
      <c r="E563" s="86"/>
      <c r="F563" s="87"/>
      <c r="G563" s="88"/>
      <c r="H563" s="86"/>
      <c r="I563" s="89"/>
      <c r="J563" s="90"/>
    </row>
    <row r="564">
      <c r="C564" s="84"/>
      <c r="D564" s="120"/>
      <c r="E564" s="86"/>
      <c r="F564" s="87"/>
      <c r="G564" s="88"/>
      <c r="H564" s="86"/>
      <c r="I564" s="89"/>
      <c r="J564" s="90"/>
    </row>
    <row r="565">
      <c r="C565" s="84"/>
      <c r="D565" s="120"/>
      <c r="E565" s="86"/>
      <c r="F565" s="87"/>
      <c r="G565" s="88"/>
      <c r="H565" s="86"/>
      <c r="I565" s="89"/>
      <c r="J565" s="90"/>
    </row>
    <row r="566">
      <c r="C566" s="84"/>
      <c r="D566" s="120"/>
      <c r="E566" s="86"/>
      <c r="F566" s="87"/>
      <c r="G566" s="88"/>
      <c r="H566" s="86"/>
      <c r="I566" s="89"/>
      <c r="J566" s="90"/>
    </row>
    <row r="567">
      <c r="C567" s="84"/>
      <c r="D567" s="120"/>
      <c r="E567" s="86"/>
      <c r="F567" s="87"/>
      <c r="G567" s="88"/>
      <c r="H567" s="86"/>
      <c r="I567" s="89"/>
      <c r="J567" s="90"/>
    </row>
    <row r="568">
      <c r="C568" s="84"/>
      <c r="D568" s="120"/>
      <c r="E568" s="86"/>
      <c r="F568" s="87"/>
      <c r="G568" s="88"/>
      <c r="H568" s="86"/>
      <c r="I568" s="89"/>
      <c r="J568" s="90"/>
    </row>
    <row r="569">
      <c r="C569" s="84"/>
      <c r="D569" s="120"/>
      <c r="E569" s="86"/>
      <c r="F569" s="87"/>
      <c r="G569" s="88"/>
      <c r="H569" s="86"/>
      <c r="I569" s="89"/>
      <c r="J569" s="90"/>
    </row>
    <row r="570">
      <c r="C570" s="84"/>
      <c r="D570" s="120"/>
      <c r="E570" s="86"/>
      <c r="F570" s="87"/>
      <c r="G570" s="88"/>
      <c r="H570" s="86"/>
      <c r="I570" s="89"/>
      <c r="J570" s="90"/>
    </row>
    <row r="571">
      <c r="C571" s="84"/>
      <c r="D571" s="120"/>
      <c r="E571" s="86"/>
      <c r="F571" s="87"/>
      <c r="G571" s="88"/>
      <c r="H571" s="86"/>
      <c r="I571" s="89"/>
      <c r="J571" s="90"/>
    </row>
    <row r="572">
      <c r="C572" s="84"/>
      <c r="D572" s="120"/>
      <c r="E572" s="86"/>
      <c r="F572" s="87"/>
      <c r="G572" s="88"/>
      <c r="H572" s="86"/>
      <c r="I572" s="89"/>
      <c r="J572" s="90"/>
    </row>
    <row r="573">
      <c r="C573" s="84"/>
      <c r="D573" s="120"/>
      <c r="E573" s="86"/>
      <c r="F573" s="87"/>
      <c r="G573" s="88"/>
      <c r="H573" s="86"/>
      <c r="I573" s="89"/>
      <c r="J573" s="90"/>
    </row>
    <row r="574">
      <c r="C574" s="84"/>
      <c r="D574" s="120"/>
      <c r="E574" s="86"/>
      <c r="F574" s="87"/>
      <c r="G574" s="88"/>
      <c r="H574" s="86"/>
      <c r="I574" s="89"/>
      <c r="J574" s="90"/>
    </row>
    <row r="575">
      <c r="C575" s="84"/>
      <c r="D575" s="120"/>
      <c r="E575" s="86"/>
      <c r="F575" s="87"/>
      <c r="G575" s="88"/>
      <c r="H575" s="86"/>
      <c r="I575" s="89"/>
      <c r="J575" s="90"/>
    </row>
    <row r="576">
      <c r="C576" s="84"/>
      <c r="D576" s="120"/>
      <c r="E576" s="86"/>
      <c r="F576" s="87"/>
      <c r="G576" s="88"/>
      <c r="H576" s="86"/>
      <c r="I576" s="89"/>
      <c r="J576" s="90"/>
    </row>
    <row r="577">
      <c r="C577" s="84"/>
      <c r="D577" s="120"/>
      <c r="E577" s="86"/>
      <c r="F577" s="87"/>
      <c r="G577" s="88"/>
      <c r="H577" s="86"/>
      <c r="I577" s="89"/>
      <c r="J577" s="90"/>
    </row>
    <row r="578">
      <c r="C578" s="84"/>
      <c r="D578" s="120"/>
      <c r="E578" s="86"/>
      <c r="F578" s="87"/>
      <c r="G578" s="88"/>
      <c r="H578" s="86"/>
      <c r="I578" s="89"/>
      <c r="J578" s="90"/>
    </row>
    <row r="579">
      <c r="C579" s="84"/>
      <c r="D579" s="120"/>
      <c r="E579" s="86"/>
      <c r="F579" s="87"/>
      <c r="G579" s="88"/>
      <c r="H579" s="86"/>
      <c r="I579" s="89"/>
      <c r="J579" s="90"/>
    </row>
    <row r="580">
      <c r="C580" s="84"/>
      <c r="D580" s="120"/>
      <c r="E580" s="86"/>
      <c r="F580" s="87"/>
      <c r="G580" s="88"/>
      <c r="H580" s="86"/>
      <c r="I580" s="89"/>
      <c r="J580" s="90"/>
    </row>
    <row r="581">
      <c r="C581" s="84"/>
      <c r="D581" s="120"/>
      <c r="E581" s="86"/>
      <c r="F581" s="87"/>
      <c r="G581" s="88"/>
      <c r="H581" s="86"/>
      <c r="I581" s="89"/>
      <c r="J581" s="90"/>
    </row>
    <row r="582">
      <c r="C582" s="84"/>
      <c r="D582" s="120"/>
      <c r="E582" s="86"/>
      <c r="F582" s="87"/>
      <c r="G582" s="88"/>
      <c r="H582" s="86"/>
      <c r="I582" s="89"/>
      <c r="J582" s="90"/>
    </row>
    <row r="583">
      <c r="C583" s="84"/>
      <c r="D583" s="120"/>
      <c r="E583" s="86"/>
      <c r="F583" s="87"/>
      <c r="G583" s="88"/>
      <c r="H583" s="86"/>
      <c r="I583" s="89"/>
      <c r="J583" s="90"/>
    </row>
    <row r="584">
      <c r="C584" s="84"/>
      <c r="D584" s="120"/>
      <c r="E584" s="86"/>
      <c r="F584" s="87"/>
      <c r="G584" s="88"/>
      <c r="H584" s="86"/>
      <c r="I584" s="89"/>
      <c r="J584" s="90"/>
    </row>
    <row r="585">
      <c r="C585" s="84"/>
      <c r="D585" s="120"/>
      <c r="E585" s="86"/>
      <c r="F585" s="87"/>
      <c r="G585" s="88"/>
      <c r="H585" s="86"/>
      <c r="I585" s="89"/>
      <c r="J585" s="90"/>
    </row>
    <row r="586">
      <c r="C586" s="84"/>
      <c r="D586" s="120"/>
      <c r="E586" s="86"/>
      <c r="F586" s="87"/>
      <c r="G586" s="88"/>
      <c r="H586" s="86"/>
      <c r="I586" s="89"/>
      <c r="J586" s="90"/>
    </row>
    <row r="587">
      <c r="C587" s="84"/>
      <c r="D587" s="120"/>
      <c r="E587" s="86"/>
      <c r="F587" s="87"/>
      <c r="G587" s="88"/>
      <c r="H587" s="86"/>
      <c r="I587" s="89"/>
      <c r="J587" s="90"/>
    </row>
    <row r="588">
      <c r="C588" s="84"/>
      <c r="D588" s="120"/>
      <c r="E588" s="86"/>
      <c r="F588" s="87"/>
      <c r="G588" s="88"/>
      <c r="H588" s="86"/>
      <c r="I588" s="89"/>
      <c r="J588" s="90"/>
    </row>
    <row r="589">
      <c r="C589" s="84"/>
      <c r="D589" s="120"/>
      <c r="E589" s="86"/>
      <c r="F589" s="87"/>
      <c r="G589" s="88"/>
      <c r="H589" s="86"/>
      <c r="I589" s="89"/>
      <c r="J589" s="90"/>
    </row>
    <row r="590">
      <c r="C590" s="84"/>
      <c r="D590" s="120"/>
      <c r="E590" s="86"/>
      <c r="F590" s="87"/>
      <c r="G590" s="88"/>
      <c r="H590" s="86"/>
      <c r="I590" s="89"/>
      <c r="J590" s="90"/>
    </row>
    <row r="591">
      <c r="C591" s="84"/>
      <c r="D591" s="120"/>
      <c r="E591" s="86"/>
      <c r="F591" s="87"/>
      <c r="G591" s="88"/>
      <c r="H591" s="86"/>
      <c r="I591" s="89"/>
      <c r="J591" s="90"/>
    </row>
    <row r="592">
      <c r="C592" s="84"/>
      <c r="D592" s="120"/>
      <c r="E592" s="86"/>
      <c r="F592" s="87"/>
      <c r="G592" s="88"/>
      <c r="H592" s="86"/>
      <c r="I592" s="89"/>
      <c r="J592" s="90"/>
    </row>
    <row r="593">
      <c r="C593" s="84"/>
      <c r="D593" s="120"/>
      <c r="E593" s="86"/>
      <c r="F593" s="87"/>
      <c r="G593" s="88"/>
      <c r="H593" s="86"/>
      <c r="I593" s="89"/>
      <c r="J593" s="90"/>
    </row>
    <row r="594">
      <c r="C594" s="84"/>
      <c r="D594" s="120"/>
      <c r="E594" s="86"/>
      <c r="F594" s="87"/>
      <c r="G594" s="88"/>
      <c r="H594" s="86"/>
      <c r="I594" s="89"/>
      <c r="J594" s="90"/>
    </row>
    <row r="595">
      <c r="C595" s="84"/>
      <c r="D595" s="120"/>
      <c r="E595" s="86"/>
      <c r="F595" s="87"/>
      <c r="G595" s="88"/>
      <c r="H595" s="86"/>
      <c r="I595" s="89"/>
      <c r="J595" s="90"/>
    </row>
    <row r="596">
      <c r="C596" s="84"/>
      <c r="D596" s="120"/>
      <c r="E596" s="86"/>
      <c r="F596" s="87"/>
      <c r="G596" s="88"/>
      <c r="H596" s="86"/>
      <c r="I596" s="89"/>
      <c r="J596" s="90"/>
    </row>
    <row r="597">
      <c r="C597" s="84"/>
      <c r="D597" s="120"/>
      <c r="E597" s="86"/>
      <c r="F597" s="87"/>
      <c r="G597" s="88"/>
      <c r="H597" s="86"/>
      <c r="I597" s="89"/>
      <c r="J597" s="90"/>
    </row>
    <row r="598">
      <c r="C598" s="84"/>
      <c r="D598" s="120"/>
      <c r="E598" s="86"/>
      <c r="F598" s="87"/>
      <c r="G598" s="88"/>
      <c r="H598" s="86"/>
      <c r="I598" s="89"/>
      <c r="J598" s="90"/>
    </row>
    <row r="599">
      <c r="C599" s="84"/>
      <c r="D599" s="120"/>
      <c r="E599" s="86"/>
      <c r="F599" s="87"/>
      <c r="G599" s="88"/>
      <c r="H599" s="86"/>
      <c r="I599" s="89"/>
      <c r="J599" s="90"/>
    </row>
    <row r="600">
      <c r="C600" s="84"/>
      <c r="D600" s="120"/>
      <c r="E600" s="86"/>
      <c r="F600" s="87"/>
      <c r="G600" s="88"/>
      <c r="H600" s="86"/>
      <c r="I600" s="89"/>
      <c r="J600" s="90"/>
    </row>
    <row r="601">
      <c r="C601" s="84"/>
      <c r="D601" s="120"/>
      <c r="E601" s="86"/>
      <c r="F601" s="87"/>
      <c r="G601" s="88"/>
      <c r="H601" s="86"/>
      <c r="I601" s="89"/>
      <c r="J601" s="90"/>
    </row>
    <row r="602">
      <c r="C602" s="84"/>
      <c r="D602" s="120"/>
      <c r="E602" s="86"/>
      <c r="F602" s="87"/>
      <c r="G602" s="88"/>
      <c r="H602" s="86"/>
      <c r="I602" s="89"/>
      <c r="J602" s="90"/>
    </row>
    <row r="603">
      <c r="C603" s="84"/>
      <c r="D603" s="120"/>
      <c r="E603" s="86"/>
      <c r="F603" s="87"/>
      <c r="G603" s="88"/>
      <c r="H603" s="86"/>
      <c r="I603" s="89"/>
      <c r="J603" s="90"/>
    </row>
    <row r="604">
      <c r="C604" s="84"/>
      <c r="D604" s="120"/>
      <c r="E604" s="86"/>
      <c r="F604" s="87"/>
      <c r="G604" s="88"/>
      <c r="H604" s="86"/>
      <c r="I604" s="89"/>
      <c r="J604" s="90"/>
    </row>
    <row r="605">
      <c r="C605" s="84"/>
      <c r="D605" s="120"/>
      <c r="E605" s="86"/>
      <c r="F605" s="87"/>
      <c r="G605" s="88"/>
      <c r="H605" s="86"/>
      <c r="I605" s="89"/>
      <c r="J605" s="90"/>
    </row>
    <row r="606">
      <c r="C606" s="84"/>
      <c r="D606" s="120"/>
      <c r="E606" s="86"/>
      <c r="F606" s="87"/>
      <c r="G606" s="88"/>
      <c r="H606" s="86"/>
      <c r="I606" s="89"/>
      <c r="J606" s="90"/>
    </row>
    <row r="607">
      <c r="C607" s="84"/>
      <c r="D607" s="120"/>
      <c r="E607" s="86"/>
      <c r="F607" s="87"/>
      <c r="G607" s="88"/>
      <c r="H607" s="86"/>
      <c r="I607" s="89"/>
      <c r="J607" s="90"/>
    </row>
    <row r="608">
      <c r="C608" s="84"/>
      <c r="D608" s="120"/>
      <c r="E608" s="86"/>
      <c r="F608" s="87"/>
      <c r="G608" s="88"/>
      <c r="H608" s="86"/>
      <c r="I608" s="89"/>
      <c r="J608" s="90"/>
    </row>
    <row r="609">
      <c r="C609" s="84"/>
      <c r="D609" s="120"/>
      <c r="E609" s="86"/>
      <c r="F609" s="87"/>
      <c r="G609" s="88"/>
      <c r="H609" s="86"/>
      <c r="I609" s="89"/>
      <c r="J609" s="90"/>
    </row>
    <row r="610">
      <c r="C610" s="84"/>
      <c r="D610" s="120"/>
      <c r="E610" s="86"/>
      <c r="F610" s="87"/>
      <c r="G610" s="88"/>
      <c r="H610" s="86"/>
      <c r="I610" s="89"/>
      <c r="J610" s="90"/>
    </row>
    <row r="611">
      <c r="C611" s="84"/>
      <c r="D611" s="120"/>
      <c r="E611" s="86"/>
      <c r="F611" s="87"/>
      <c r="G611" s="88"/>
      <c r="H611" s="86"/>
      <c r="I611" s="89"/>
      <c r="J611" s="90"/>
    </row>
    <row r="612">
      <c r="C612" s="84"/>
      <c r="D612" s="120"/>
      <c r="E612" s="86"/>
      <c r="F612" s="87"/>
      <c r="G612" s="88"/>
      <c r="H612" s="86"/>
      <c r="I612" s="89"/>
      <c r="J612" s="90"/>
    </row>
    <row r="613">
      <c r="C613" s="84"/>
      <c r="D613" s="120"/>
      <c r="E613" s="86"/>
      <c r="F613" s="87"/>
      <c r="G613" s="88"/>
      <c r="H613" s="86"/>
      <c r="I613" s="89"/>
      <c r="J613" s="90"/>
    </row>
    <row r="614">
      <c r="C614" s="84"/>
      <c r="D614" s="120"/>
      <c r="E614" s="86"/>
      <c r="F614" s="87"/>
      <c r="G614" s="88"/>
      <c r="H614" s="86"/>
      <c r="I614" s="89"/>
      <c r="J614" s="90"/>
    </row>
    <row r="615">
      <c r="C615" s="84"/>
      <c r="D615" s="120"/>
      <c r="E615" s="86"/>
      <c r="F615" s="87"/>
      <c r="G615" s="88"/>
      <c r="H615" s="86"/>
      <c r="I615" s="89"/>
      <c r="J615" s="90"/>
    </row>
    <row r="616">
      <c r="C616" s="84"/>
      <c r="D616" s="120"/>
      <c r="E616" s="86"/>
      <c r="F616" s="87"/>
      <c r="G616" s="88"/>
      <c r="H616" s="86"/>
      <c r="I616" s="89"/>
      <c r="J616" s="90"/>
    </row>
    <row r="617">
      <c r="C617" s="84"/>
      <c r="D617" s="120"/>
      <c r="E617" s="86"/>
      <c r="F617" s="87"/>
      <c r="G617" s="88"/>
      <c r="H617" s="86"/>
      <c r="I617" s="89"/>
      <c r="J617" s="90"/>
    </row>
    <row r="618">
      <c r="C618" s="84"/>
      <c r="D618" s="120"/>
      <c r="E618" s="86"/>
      <c r="F618" s="87"/>
      <c r="G618" s="88"/>
      <c r="H618" s="86"/>
      <c r="I618" s="89"/>
      <c r="J618" s="90"/>
    </row>
    <row r="619">
      <c r="C619" s="84"/>
      <c r="D619" s="120"/>
      <c r="E619" s="86"/>
      <c r="F619" s="87"/>
      <c r="G619" s="88"/>
      <c r="H619" s="86"/>
      <c r="I619" s="89"/>
      <c r="J619" s="90"/>
    </row>
    <row r="620">
      <c r="C620" s="84"/>
      <c r="D620" s="120"/>
      <c r="E620" s="86"/>
      <c r="F620" s="87"/>
      <c r="G620" s="88"/>
      <c r="H620" s="86"/>
      <c r="I620" s="89"/>
      <c r="J620" s="90"/>
    </row>
    <row r="621">
      <c r="C621" s="84"/>
      <c r="D621" s="120"/>
      <c r="E621" s="86"/>
      <c r="F621" s="87"/>
      <c r="G621" s="88"/>
      <c r="H621" s="86"/>
      <c r="I621" s="89"/>
      <c r="J621" s="90"/>
    </row>
    <row r="622">
      <c r="C622" s="84"/>
      <c r="D622" s="120"/>
      <c r="E622" s="86"/>
      <c r="F622" s="87"/>
      <c r="G622" s="88"/>
      <c r="H622" s="86"/>
      <c r="I622" s="89"/>
      <c r="J622" s="90"/>
    </row>
    <row r="623">
      <c r="C623" s="84"/>
      <c r="D623" s="120"/>
      <c r="E623" s="86"/>
      <c r="F623" s="87"/>
      <c r="G623" s="88"/>
      <c r="H623" s="86"/>
      <c r="I623" s="89"/>
      <c r="J623" s="90"/>
    </row>
    <row r="624">
      <c r="C624" s="84"/>
      <c r="D624" s="120"/>
      <c r="E624" s="86"/>
      <c r="F624" s="87"/>
      <c r="G624" s="88"/>
      <c r="H624" s="86"/>
      <c r="I624" s="89"/>
      <c r="J624" s="90"/>
    </row>
    <row r="625">
      <c r="C625" s="84"/>
      <c r="D625" s="120"/>
      <c r="E625" s="86"/>
      <c r="F625" s="87"/>
      <c r="G625" s="88"/>
      <c r="H625" s="86"/>
      <c r="I625" s="89"/>
      <c r="J625" s="90"/>
    </row>
    <row r="626">
      <c r="C626" s="84"/>
      <c r="D626" s="120"/>
      <c r="E626" s="86"/>
      <c r="F626" s="87"/>
      <c r="G626" s="88"/>
      <c r="H626" s="86"/>
      <c r="I626" s="89"/>
      <c r="J626" s="90"/>
    </row>
    <row r="627">
      <c r="C627" s="84"/>
      <c r="D627" s="120"/>
      <c r="E627" s="86"/>
      <c r="F627" s="87"/>
      <c r="G627" s="88"/>
      <c r="H627" s="86"/>
      <c r="I627" s="89"/>
      <c r="J627" s="90"/>
    </row>
    <row r="628">
      <c r="C628" s="84"/>
      <c r="D628" s="120"/>
      <c r="E628" s="86"/>
      <c r="F628" s="87"/>
      <c r="G628" s="88"/>
      <c r="H628" s="86"/>
      <c r="I628" s="89"/>
      <c r="J628" s="90"/>
    </row>
    <row r="629">
      <c r="C629" s="84"/>
      <c r="D629" s="120"/>
      <c r="E629" s="86"/>
      <c r="F629" s="87"/>
      <c r="G629" s="88"/>
      <c r="H629" s="86"/>
      <c r="I629" s="89"/>
      <c r="J629" s="90"/>
    </row>
    <row r="630">
      <c r="C630" s="84"/>
      <c r="D630" s="120"/>
      <c r="E630" s="86"/>
      <c r="F630" s="87"/>
      <c r="G630" s="88"/>
      <c r="H630" s="86"/>
      <c r="I630" s="89"/>
      <c r="J630" s="90"/>
    </row>
    <row r="631">
      <c r="C631" s="84"/>
      <c r="D631" s="120"/>
      <c r="E631" s="86"/>
      <c r="F631" s="87"/>
      <c r="G631" s="88"/>
      <c r="H631" s="86"/>
      <c r="I631" s="89"/>
      <c r="J631" s="90"/>
    </row>
    <row r="632">
      <c r="C632" s="84"/>
      <c r="D632" s="120"/>
      <c r="E632" s="86"/>
      <c r="F632" s="87"/>
      <c r="G632" s="88"/>
      <c r="H632" s="86"/>
      <c r="I632" s="89"/>
      <c r="J632" s="90"/>
    </row>
    <row r="633">
      <c r="C633" s="84"/>
      <c r="D633" s="120"/>
      <c r="E633" s="86"/>
      <c r="F633" s="87"/>
      <c r="G633" s="88"/>
      <c r="H633" s="86"/>
      <c r="I633" s="89"/>
      <c r="J633" s="90"/>
    </row>
    <row r="634">
      <c r="C634" s="84"/>
      <c r="D634" s="120"/>
      <c r="E634" s="86"/>
      <c r="F634" s="87"/>
      <c r="G634" s="88"/>
      <c r="H634" s="86"/>
      <c r="I634" s="89"/>
      <c r="J634" s="90"/>
    </row>
    <row r="635">
      <c r="C635" s="84"/>
      <c r="D635" s="120"/>
      <c r="E635" s="86"/>
      <c r="F635" s="87"/>
      <c r="G635" s="88"/>
      <c r="H635" s="86"/>
      <c r="I635" s="89"/>
      <c r="J635" s="90"/>
    </row>
    <row r="636">
      <c r="C636" s="84"/>
      <c r="D636" s="120"/>
      <c r="E636" s="86"/>
      <c r="F636" s="87"/>
      <c r="G636" s="88"/>
      <c r="H636" s="86"/>
      <c r="I636" s="89"/>
      <c r="J636" s="90"/>
    </row>
    <row r="637">
      <c r="C637" s="84"/>
      <c r="D637" s="120"/>
      <c r="E637" s="86"/>
      <c r="F637" s="87"/>
      <c r="G637" s="88"/>
      <c r="H637" s="86"/>
      <c r="I637" s="89"/>
      <c r="J637" s="90"/>
    </row>
    <row r="638">
      <c r="C638" s="84"/>
      <c r="D638" s="120"/>
      <c r="E638" s="86"/>
      <c r="F638" s="87"/>
      <c r="G638" s="88"/>
      <c r="H638" s="86"/>
      <c r="I638" s="89"/>
      <c r="J638" s="90"/>
    </row>
    <row r="639">
      <c r="C639" s="84"/>
      <c r="D639" s="120"/>
      <c r="E639" s="86"/>
      <c r="F639" s="87"/>
      <c r="G639" s="88"/>
      <c r="H639" s="86"/>
      <c r="I639" s="89"/>
      <c r="J639" s="90"/>
    </row>
    <row r="640">
      <c r="C640" s="84"/>
      <c r="D640" s="120"/>
      <c r="E640" s="86"/>
      <c r="F640" s="87"/>
      <c r="G640" s="88"/>
      <c r="H640" s="86"/>
      <c r="I640" s="89"/>
      <c r="J640" s="90"/>
    </row>
    <row r="641">
      <c r="C641" s="84"/>
      <c r="D641" s="120"/>
      <c r="E641" s="86"/>
      <c r="F641" s="87"/>
      <c r="G641" s="88"/>
      <c r="H641" s="86"/>
      <c r="I641" s="89"/>
      <c r="J641" s="90"/>
    </row>
    <row r="642">
      <c r="C642" s="84"/>
      <c r="D642" s="120"/>
      <c r="E642" s="86"/>
      <c r="F642" s="87"/>
      <c r="G642" s="88"/>
      <c r="H642" s="86"/>
      <c r="I642" s="89"/>
      <c r="J642" s="90"/>
    </row>
    <row r="643">
      <c r="C643" s="84"/>
      <c r="D643" s="120"/>
      <c r="E643" s="86"/>
      <c r="F643" s="87"/>
      <c r="G643" s="88"/>
      <c r="H643" s="86"/>
      <c r="I643" s="89"/>
      <c r="J643" s="90"/>
    </row>
    <row r="644">
      <c r="C644" s="84"/>
      <c r="D644" s="120"/>
      <c r="E644" s="86"/>
      <c r="F644" s="87"/>
      <c r="G644" s="88"/>
      <c r="H644" s="86"/>
      <c r="I644" s="89"/>
      <c r="J644" s="90"/>
    </row>
    <row r="645">
      <c r="C645" s="84"/>
      <c r="D645" s="120"/>
      <c r="E645" s="86"/>
      <c r="F645" s="87"/>
      <c r="G645" s="88"/>
      <c r="H645" s="86"/>
      <c r="I645" s="89"/>
      <c r="J645" s="90"/>
    </row>
    <row r="646">
      <c r="C646" s="84"/>
      <c r="D646" s="120"/>
      <c r="E646" s="86"/>
      <c r="F646" s="87"/>
      <c r="G646" s="88"/>
      <c r="H646" s="86"/>
      <c r="I646" s="89"/>
      <c r="J646" s="90"/>
    </row>
    <row r="647">
      <c r="C647" s="84"/>
      <c r="D647" s="120"/>
      <c r="E647" s="86"/>
      <c r="F647" s="87"/>
      <c r="G647" s="88"/>
      <c r="H647" s="86"/>
      <c r="I647" s="89"/>
      <c r="J647" s="90"/>
    </row>
    <row r="648">
      <c r="C648" s="84"/>
      <c r="D648" s="120"/>
      <c r="E648" s="86"/>
      <c r="F648" s="87"/>
      <c r="G648" s="88"/>
      <c r="H648" s="86"/>
      <c r="I648" s="89"/>
      <c r="J648" s="90"/>
    </row>
    <row r="649">
      <c r="C649" s="84"/>
      <c r="D649" s="120"/>
      <c r="E649" s="86"/>
      <c r="F649" s="87"/>
      <c r="G649" s="88"/>
      <c r="H649" s="86"/>
      <c r="I649" s="89"/>
      <c r="J649" s="90"/>
    </row>
    <row r="650">
      <c r="C650" s="84"/>
      <c r="D650" s="120"/>
      <c r="E650" s="86"/>
      <c r="F650" s="87"/>
      <c r="G650" s="88"/>
      <c r="H650" s="86"/>
      <c r="I650" s="89"/>
      <c r="J650" s="90"/>
    </row>
    <row r="651">
      <c r="C651" s="84"/>
      <c r="D651" s="120"/>
      <c r="E651" s="86"/>
      <c r="F651" s="87"/>
      <c r="G651" s="88"/>
      <c r="H651" s="86"/>
      <c r="I651" s="89"/>
      <c r="J651" s="90"/>
    </row>
    <row r="652">
      <c r="C652" s="84"/>
      <c r="D652" s="120"/>
      <c r="E652" s="86"/>
      <c r="F652" s="87"/>
      <c r="G652" s="88"/>
      <c r="H652" s="86"/>
      <c r="I652" s="89"/>
      <c r="J652" s="90"/>
    </row>
    <row r="653">
      <c r="C653" s="84"/>
      <c r="D653" s="120"/>
      <c r="E653" s="86"/>
      <c r="F653" s="87"/>
      <c r="G653" s="88"/>
      <c r="H653" s="86"/>
      <c r="I653" s="89"/>
      <c r="J653" s="90"/>
    </row>
    <row r="654">
      <c r="C654" s="84"/>
      <c r="D654" s="120"/>
      <c r="E654" s="86"/>
      <c r="F654" s="87"/>
      <c r="G654" s="88"/>
      <c r="H654" s="86"/>
      <c r="I654" s="89"/>
      <c r="J654" s="90"/>
    </row>
    <row r="655">
      <c r="C655" s="84"/>
      <c r="D655" s="120"/>
      <c r="E655" s="86"/>
      <c r="F655" s="87"/>
      <c r="G655" s="88"/>
      <c r="H655" s="86"/>
      <c r="I655" s="89"/>
      <c r="J655" s="90"/>
    </row>
    <row r="656">
      <c r="C656" s="84"/>
      <c r="D656" s="120"/>
      <c r="E656" s="86"/>
      <c r="F656" s="87"/>
      <c r="G656" s="88"/>
      <c r="H656" s="86"/>
      <c r="I656" s="89"/>
      <c r="J656" s="90"/>
    </row>
    <row r="657">
      <c r="C657" s="84"/>
      <c r="D657" s="120"/>
      <c r="E657" s="86"/>
      <c r="F657" s="87"/>
      <c r="G657" s="88"/>
      <c r="H657" s="86"/>
      <c r="I657" s="89"/>
      <c r="J657" s="90"/>
    </row>
    <row r="658">
      <c r="C658" s="84"/>
      <c r="D658" s="120"/>
      <c r="E658" s="86"/>
      <c r="F658" s="87"/>
      <c r="G658" s="88"/>
      <c r="H658" s="86"/>
      <c r="I658" s="89"/>
      <c r="J658" s="90"/>
    </row>
    <row r="659">
      <c r="C659" s="84"/>
      <c r="D659" s="120"/>
      <c r="E659" s="86"/>
      <c r="F659" s="87"/>
      <c r="G659" s="88"/>
      <c r="H659" s="86"/>
      <c r="I659" s="89"/>
      <c r="J659" s="90"/>
    </row>
    <row r="660">
      <c r="C660" s="84"/>
      <c r="D660" s="120"/>
      <c r="E660" s="86"/>
      <c r="F660" s="87"/>
      <c r="G660" s="88"/>
      <c r="H660" s="86"/>
      <c r="I660" s="89"/>
      <c r="J660" s="90"/>
    </row>
    <row r="661">
      <c r="C661" s="84"/>
      <c r="D661" s="120"/>
      <c r="E661" s="86"/>
      <c r="F661" s="87"/>
      <c r="G661" s="88"/>
      <c r="H661" s="86"/>
      <c r="I661" s="89"/>
      <c r="J661" s="90"/>
    </row>
    <row r="662">
      <c r="C662" s="84"/>
      <c r="D662" s="120"/>
      <c r="E662" s="86"/>
      <c r="F662" s="87"/>
      <c r="G662" s="88"/>
      <c r="H662" s="86"/>
      <c r="I662" s="89"/>
      <c r="J662" s="90"/>
    </row>
    <row r="663">
      <c r="C663" s="84"/>
      <c r="D663" s="120"/>
      <c r="E663" s="86"/>
      <c r="F663" s="87"/>
      <c r="G663" s="88"/>
      <c r="H663" s="86"/>
      <c r="I663" s="89"/>
      <c r="J663" s="90"/>
    </row>
    <row r="664">
      <c r="C664" s="84"/>
      <c r="D664" s="120"/>
      <c r="E664" s="86"/>
      <c r="F664" s="87"/>
      <c r="G664" s="88"/>
      <c r="H664" s="86"/>
      <c r="I664" s="89"/>
      <c r="J664" s="90"/>
    </row>
    <row r="665">
      <c r="C665" s="84"/>
      <c r="D665" s="120"/>
      <c r="E665" s="86"/>
      <c r="F665" s="87"/>
      <c r="G665" s="88"/>
      <c r="H665" s="86"/>
      <c r="I665" s="89"/>
      <c r="J665" s="90"/>
    </row>
    <row r="666">
      <c r="C666" s="84"/>
      <c r="D666" s="120"/>
      <c r="E666" s="86"/>
      <c r="F666" s="87"/>
      <c r="G666" s="88"/>
      <c r="H666" s="86"/>
      <c r="I666" s="89"/>
      <c r="J666" s="90"/>
    </row>
    <row r="667">
      <c r="C667" s="84"/>
      <c r="D667" s="120"/>
      <c r="E667" s="86"/>
      <c r="F667" s="87"/>
      <c r="G667" s="88"/>
      <c r="H667" s="86"/>
      <c r="I667" s="89"/>
      <c r="J667" s="90"/>
    </row>
    <row r="668">
      <c r="C668" s="84"/>
      <c r="D668" s="120"/>
      <c r="E668" s="86"/>
      <c r="F668" s="87"/>
      <c r="G668" s="88"/>
      <c r="H668" s="86"/>
      <c r="I668" s="89"/>
      <c r="J668" s="90"/>
    </row>
    <row r="669">
      <c r="C669" s="84"/>
      <c r="D669" s="120"/>
      <c r="E669" s="86"/>
      <c r="F669" s="87"/>
      <c r="G669" s="88"/>
      <c r="H669" s="86"/>
      <c r="I669" s="89"/>
      <c r="J669" s="90"/>
    </row>
    <row r="670">
      <c r="C670" s="84"/>
      <c r="D670" s="120"/>
      <c r="E670" s="86"/>
      <c r="F670" s="87"/>
      <c r="G670" s="88"/>
      <c r="H670" s="86"/>
      <c r="I670" s="89"/>
      <c r="J670" s="90"/>
    </row>
    <row r="671">
      <c r="C671" s="84"/>
      <c r="D671" s="120"/>
      <c r="E671" s="86"/>
      <c r="F671" s="87"/>
      <c r="G671" s="88"/>
      <c r="H671" s="86"/>
      <c r="I671" s="89"/>
      <c r="J671" s="90"/>
    </row>
    <row r="672">
      <c r="C672" s="84"/>
      <c r="D672" s="120"/>
      <c r="E672" s="86"/>
      <c r="F672" s="87"/>
      <c r="G672" s="88"/>
      <c r="H672" s="86"/>
      <c r="I672" s="89"/>
      <c r="J672" s="90"/>
    </row>
    <row r="673">
      <c r="C673" s="84"/>
      <c r="D673" s="120"/>
      <c r="E673" s="86"/>
      <c r="F673" s="87"/>
      <c r="G673" s="88"/>
      <c r="H673" s="86"/>
      <c r="I673" s="89"/>
      <c r="J673" s="90"/>
    </row>
    <row r="674">
      <c r="C674" s="84"/>
      <c r="D674" s="120"/>
      <c r="E674" s="86"/>
      <c r="F674" s="87"/>
      <c r="G674" s="88"/>
      <c r="H674" s="86"/>
      <c r="I674" s="89"/>
      <c r="J674" s="90"/>
    </row>
    <row r="675">
      <c r="C675" s="84"/>
      <c r="D675" s="120"/>
      <c r="E675" s="86"/>
      <c r="F675" s="87"/>
      <c r="G675" s="88"/>
      <c r="H675" s="86"/>
      <c r="I675" s="89"/>
      <c r="J675" s="90"/>
    </row>
    <row r="676">
      <c r="C676" s="84"/>
      <c r="D676" s="120"/>
      <c r="E676" s="86"/>
      <c r="F676" s="87"/>
      <c r="G676" s="88"/>
      <c r="H676" s="86"/>
      <c r="I676" s="89"/>
      <c r="J676" s="90"/>
    </row>
    <row r="677">
      <c r="C677" s="84"/>
      <c r="D677" s="120"/>
      <c r="E677" s="86"/>
      <c r="F677" s="87"/>
      <c r="G677" s="88"/>
      <c r="H677" s="86"/>
      <c r="I677" s="89"/>
      <c r="J677" s="90"/>
    </row>
    <row r="678">
      <c r="C678" s="84"/>
      <c r="D678" s="120"/>
      <c r="E678" s="86"/>
      <c r="F678" s="87"/>
      <c r="G678" s="88"/>
      <c r="H678" s="86"/>
      <c r="I678" s="89"/>
      <c r="J678" s="90"/>
    </row>
    <row r="679">
      <c r="C679" s="84"/>
      <c r="D679" s="120"/>
      <c r="E679" s="86"/>
      <c r="F679" s="87"/>
      <c r="G679" s="88"/>
      <c r="H679" s="86"/>
      <c r="I679" s="89"/>
      <c r="J679" s="90"/>
    </row>
    <row r="680">
      <c r="C680" s="84"/>
      <c r="D680" s="120"/>
      <c r="E680" s="86"/>
      <c r="F680" s="87"/>
      <c r="G680" s="88"/>
      <c r="H680" s="86"/>
      <c r="I680" s="89"/>
      <c r="J680" s="90"/>
    </row>
    <row r="681">
      <c r="C681" s="84"/>
      <c r="D681" s="120"/>
      <c r="E681" s="86"/>
      <c r="F681" s="87"/>
      <c r="G681" s="88"/>
      <c r="H681" s="86"/>
      <c r="I681" s="89"/>
      <c r="J681" s="90"/>
    </row>
    <row r="682">
      <c r="C682" s="84"/>
      <c r="D682" s="120"/>
      <c r="E682" s="86"/>
      <c r="F682" s="87"/>
      <c r="G682" s="88"/>
      <c r="H682" s="86"/>
      <c r="I682" s="89"/>
      <c r="J682" s="90"/>
    </row>
    <row r="683">
      <c r="C683" s="84"/>
      <c r="D683" s="120"/>
      <c r="E683" s="86"/>
      <c r="F683" s="87"/>
      <c r="G683" s="88"/>
      <c r="H683" s="86"/>
      <c r="I683" s="89"/>
      <c r="J683" s="90"/>
    </row>
    <row r="684">
      <c r="C684" s="84"/>
      <c r="D684" s="120"/>
      <c r="E684" s="86"/>
      <c r="F684" s="87"/>
      <c r="G684" s="88"/>
      <c r="H684" s="86"/>
      <c r="I684" s="89"/>
      <c r="J684" s="90"/>
    </row>
    <row r="685">
      <c r="C685" s="84"/>
      <c r="D685" s="120"/>
      <c r="E685" s="86"/>
      <c r="F685" s="87"/>
      <c r="G685" s="88"/>
      <c r="H685" s="86"/>
      <c r="I685" s="89"/>
      <c r="J685" s="90"/>
    </row>
    <row r="686">
      <c r="C686" s="84"/>
      <c r="D686" s="120"/>
      <c r="E686" s="86"/>
      <c r="F686" s="87"/>
      <c r="G686" s="88"/>
      <c r="H686" s="86"/>
      <c r="I686" s="89"/>
      <c r="J686" s="90"/>
    </row>
    <row r="687">
      <c r="C687" s="84"/>
      <c r="D687" s="120"/>
      <c r="E687" s="86"/>
      <c r="F687" s="87"/>
      <c r="G687" s="88"/>
      <c r="H687" s="86"/>
      <c r="I687" s="89"/>
      <c r="J687" s="90"/>
    </row>
    <row r="688">
      <c r="C688" s="84"/>
      <c r="D688" s="120"/>
      <c r="E688" s="86"/>
      <c r="F688" s="87"/>
      <c r="G688" s="88"/>
      <c r="H688" s="86"/>
      <c r="I688" s="89"/>
      <c r="J688" s="90"/>
    </row>
    <row r="689">
      <c r="C689" s="84"/>
      <c r="D689" s="120"/>
      <c r="E689" s="86"/>
      <c r="F689" s="87"/>
      <c r="G689" s="88"/>
      <c r="H689" s="86"/>
      <c r="I689" s="89"/>
      <c r="J689" s="90"/>
    </row>
    <row r="690">
      <c r="C690" s="84"/>
      <c r="D690" s="120"/>
      <c r="E690" s="86"/>
      <c r="F690" s="87"/>
      <c r="G690" s="88"/>
      <c r="H690" s="86"/>
      <c r="I690" s="89"/>
      <c r="J690" s="90"/>
    </row>
    <row r="691">
      <c r="C691" s="84"/>
      <c r="D691" s="120"/>
      <c r="E691" s="86"/>
      <c r="F691" s="87"/>
      <c r="G691" s="88"/>
      <c r="H691" s="86"/>
      <c r="I691" s="89"/>
      <c r="J691" s="90"/>
    </row>
    <row r="692">
      <c r="C692" s="84"/>
      <c r="D692" s="120"/>
      <c r="E692" s="86"/>
      <c r="F692" s="87"/>
      <c r="G692" s="88"/>
      <c r="H692" s="86"/>
      <c r="I692" s="89"/>
      <c r="J692" s="90"/>
    </row>
    <row r="693">
      <c r="C693" s="84"/>
      <c r="D693" s="120"/>
      <c r="E693" s="86"/>
      <c r="F693" s="87"/>
      <c r="G693" s="88"/>
      <c r="H693" s="86"/>
      <c r="I693" s="89"/>
      <c r="J693" s="90"/>
    </row>
    <row r="694">
      <c r="C694" s="84"/>
      <c r="D694" s="120"/>
      <c r="E694" s="86"/>
      <c r="F694" s="87"/>
      <c r="G694" s="88"/>
      <c r="H694" s="86"/>
      <c r="I694" s="89"/>
      <c r="J694" s="90"/>
    </row>
    <row r="695">
      <c r="C695" s="84"/>
      <c r="D695" s="120"/>
      <c r="E695" s="86"/>
      <c r="F695" s="87"/>
      <c r="G695" s="88"/>
      <c r="H695" s="86"/>
      <c r="I695" s="89"/>
      <c r="J695" s="90"/>
    </row>
    <row r="696">
      <c r="C696" s="84"/>
      <c r="D696" s="120"/>
      <c r="E696" s="86"/>
      <c r="F696" s="87"/>
      <c r="G696" s="88"/>
      <c r="H696" s="86"/>
      <c r="I696" s="89"/>
      <c r="J696" s="90"/>
    </row>
    <row r="697">
      <c r="C697" s="84"/>
      <c r="D697" s="120"/>
      <c r="E697" s="86"/>
      <c r="F697" s="87"/>
      <c r="G697" s="88"/>
      <c r="H697" s="86"/>
      <c r="I697" s="89"/>
      <c r="J697" s="90"/>
    </row>
    <row r="698">
      <c r="C698" s="84"/>
      <c r="D698" s="120"/>
      <c r="E698" s="86"/>
      <c r="F698" s="87"/>
      <c r="G698" s="88"/>
      <c r="H698" s="86"/>
      <c r="I698" s="89"/>
      <c r="J698" s="90"/>
    </row>
    <row r="699">
      <c r="C699" s="84"/>
      <c r="D699" s="120"/>
      <c r="E699" s="86"/>
      <c r="F699" s="87"/>
      <c r="G699" s="88"/>
      <c r="H699" s="86"/>
      <c r="I699" s="89"/>
      <c r="J699" s="90"/>
    </row>
    <row r="700">
      <c r="C700" s="84"/>
      <c r="D700" s="120"/>
      <c r="E700" s="86"/>
      <c r="F700" s="87"/>
      <c r="G700" s="88"/>
      <c r="H700" s="86"/>
      <c r="I700" s="89"/>
      <c r="J700" s="90"/>
    </row>
    <row r="701">
      <c r="C701" s="84"/>
      <c r="D701" s="120"/>
      <c r="E701" s="86"/>
      <c r="F701" s="87"/>
      <c r="G701" s="88"/>
      <c r="H701" s="86"/>
      <c r="I701" s="89"/>
      <c r="J701" s="90"/>
    </row>
    <row r="702">
      <c r="C702" s="84"/>
      <c r="D702" s="120"/>
      <c r="E702" s="86"/>
      <c r="F702" s="87"/>
      <c r="G702" s="88"/>
      <c r="H702" s="86"/>
      <c r="I702" s="89"/>
      <c r="J702" s="90"/>
    </row>
    <row r="703">
      <c r="C703" s="84"/>
      <c r="D703" s="120"/>
      <c r="E703" s="86"/>
      <c r="F703" s="87"/>
      <c r="G703" s="88"/>
      <c r="H703" s="86"/>
      <c r="I703" s="89"/>
      <c r="J703" s="90"/>
    </row>
    <row r="704">
      <c r="C704" s="84"/>
      <c r="D704" s="120"/>
      <c r="E704" s="86"/>
      <c r="F704" s="87"/>
      <c r="G704" s="88"/>
      <c r="H704" s="86"/>
      <c r="I704" s="89"/>
      <c r="J704" s="90"/>
    </row>
    <row r="705">
      <c r="C705" s="84"/>
      <c r="D705" s="120"/>
      <c r="E705" s="86"/>
      <c r="F705" s="87"/>
      <c r="G705" s="88"/>
      <c r="H705" s="86"/>
      <c r="I705" s="89"/>
      <c r="J705" s="90"/>
    </row>
    <row r="706">
      <c r="C706" s="84"/>
      <c r="D706" s="120"/>
      <c r="E706" s="86"/>
      <c r="F706" s="87"/>
      <c r="G706" s="88"/>
      <c r="H706" s="86"/>
      <c r="I706" s="89"/>
      <c r="J706" s="90"/>
    </row>
    <row r="707">
      <c r="C707" s="84"/>
      <c r="D707" s="120"/>
      <c r="E707" s="86"/>
      <c r="F707" s="87"/>
      <c r="G707" s="88"/>
      <c r="H707" s="86"/>
      <c r="I707" s="89"/>
      <c r="J707" s="90"/>
    </row>
    <row r="708">
      <c r="C708" s="84"/>
      <c r="D708" s="120"/>
      <c r="E708" s="86"/>
      <c r="F708" s="87"/>
      <c r="G708" s="88"/>
      <c r="H708" s="86"/>
      <c r="I708" s="89"/>
      <c r="J708" s="90"/>
    </row>
    <row r="709">
      <c r="C709" s="84"/>
      <c r="D709" s="120"/>
      <c r="E709" s="86"/>
      <c r="F709" s="87"/>
      <c r="G709" s="88"/>
      <c r="H709" s="86"/>
      <c r="I709" s="89"/>
      <c r="J709" s="90"/>
    </row>
    <row r="710">
      <c r="C710" s="84"/>
      <c r="D710" s="120"/>
      <c r="E710" s="86"/>
      <c r="F710" s="87"/>
      <c r="G710" s="88"/>
      <c r="H710" s="86"/>
      <c r="I710" s="89"/>
      <c r="J710" s="90"/>
    </row>
    <row r="711">
      <c r="C711" s="84"/>
      <c r="D711" s="120"/>
      <c r="E711" s="86"/>
      <c r="F711" s="87"/>
      <c r="G711" s="88"/>
      <c r="H711" s="86"/>
      <c r="I711" s="89"/>
      <c r="J711" s="90"/>
    </row>
    <row r="712">
      <c r="C712" s="84"/>
      <c r="D712" s="120"/>
      <c r="E712" s="86"/>
      <c r="F712" s="87"/>
      <c r="G712" s="88"/>
      <c r="H712" s="86"/>
      <c r="I712" s="89"/>
      <c r="J712" s="90"/>
    </row>
    <row r="713">
      <c r="C713" s="84"/>
      <c r="D713" s="120"/>
      <c r="E713" s="86"/>
      <c r="F713" s="87"/>
      <c r="G713" s="88"/>
      <c r="H713" s="86"/>
      <c r="I713" s="89"/>
      <c r="J713" s="90"/>
    </row>
    <row r="714">
      <c r="C714" s="84"/>
      <c r="D714" s="120"/>
      <c r="E714" s="86"/>
      <c r="F714" s="87"/>
      <c r="G714" s="88"/>
      <c r="H714" s="86"/>
      <c r="I714" s="89"/>
      <c r="J714" s="90"/>
    </row>
    <row r="715">
      <c r="C715" s="84"/>
      <c r="D715" s="120"/>
      <c r="E715" s="86"/>
      <c r="F715" s="87"/>
      <c r="G715" s="88"/>
      <c r="H715" s="86"/>
      <c r="I715" s="89"/>
      <c r="J715" s="90"/>
    </row>
    <row r="716">
      <c r="C716" s="84"/>
      <c r="D716" s="120"/>
      <c r="E716" s="86"/>
      <c r="F716" s="87"/>
      <c r="G716" s="88"/>
      <c r="H716" s="86"/>
      <c r="I716" s="89"/>
      <c r="J716" s="90"/>
    </row>
    <row r="717">
      <c r="C717" s="84"/>
      <c r="D717" s="120"/>
      <c r="E717" s="86"/>
      <c r="F717" s="87"/>
      <c r="G717" s="88"/>
      <c r="H717" s="86"/>
      <c r="I717" s="89"/>
      <c r="J717" s="90"/>
    </row>
    <row r="718">
      <c r="C718" s="84"/>
      <c r="D718" s="120"/>
      <c r="E718" s="86"/>
      <c r="F718" s="87"/>
      <c r="G718" s="88"/>
      <c r="H718" s="86"/>
      <c r="I718" s="89"/>
      <c r="J718" s="90"/>
    </row>
    <row r="719">
      <c r="C719" s="84"/>
      <c r="D719" s="120"/>
      <c r="E719" s="86"/>
      <c r="F719" s="87"/>
      <c r="G719" s="88"/>
      <c r="H719" s="86"/>
      <c r="I719" s="89"/>
      <c r="J719" s="90"/>
    </row>
    <row r="720">
      <c r="C720" s="84"/>
      <c r="D720" s="120"/>
      <c r="E720" s="86"/>
      <c r="F720" s="87"/>
      <c r="G720" s="88"/>
      <c r="H720" s="86"/>
      <c r="I720" s="89"/>
      <c r="J720" s="90"/>
    </row>
    <row r="721">
      <c r="C721" s="84"/>
      <c r="D721" s="120"/>
      <c r="E721" s="86"/>
      <c r="F721" s="87"/>
      <c r="G721" s="88"/>
      <c r="H721" s="86"/>
      <c r="I721" s="89"/>
      <c r="J721" s="90"/>
    </row>
    <row r="722">
      <c r="C722" s="84"/>
      <c r="D722" s="120"/>
      <c r="E722" s="86"/>
      <c r="F722" s="87"/>
      <c r="G722" s="88"/>
      <c r="H722" s="86"/>
      <c r="I722" s="89"/>
      <c r="J722" s="90"/>
    </row>
    <row r="723">
      <c r="C723" s="84"/>
      <c r="D723" s="120"/>
      <c r="E723" s="86"/>
      <c r="F723" s="87"/>
      <c r="G723" s="88"/>
      <c r="H723" s="86"/>
      <c r="I723" s="89"/>
      <c r="J723" s="90"/>
    </row>
    <row r="724">
      <c r="C724" s="84"/>
      <c r="D724" s="120"/>
      <c r="E724" s="86"/>
      <c r="F724" s="87"/>
      <c r="G724" s="88"/>
      <c r="H724" s="86"/>
      <c r="I724" s="89"/>
      <c r="J724" s="90"/>
    </row>
    <row r="725">
      <c r="C725" s="84"/>
      <c r="D725" s="120"/>
      <c r="E725" s="86"/>
      <c r="F725" s="87"/>
      <c r="G725" s="88"/>
      <c r="H725" s="86"/>
      <c r="I725" s="89"/>
      <c r="J725" s="90"/>
    </row>
    <row r="726">
      <c r="C726" s="84"/>
      <c r="D726" s="120"/>
      <c r="E726" s="86"/>
      <c r="F726" s="87"/>
      <c r="G726" s="88"/>
      <c r="H726" s="86"/>
      <c r="I726" s="89"/>
      <c r="J726" s="90"/>
    </row>
    <row r="727">
      <c r="C727" s="84"/>
      <c r="D727" s="120"/>
      <c r="E727" s="86"/>
      <c r="F727" s="87"/>
      <c r="G727" s="88"/>
      <c r="H727" s="86"/>
      <c r="I727" s="89"/>
      <c r="J727" s="90"/>
    </row>
    <row r="728">
      <c r="C728" s="84"/>
      <c r="D728" s="120"/>
      <c r="E728" s="86"/>
      <c r="F728" s="87"/>
      <c r="G728" s="88"/>
      <c r="H728" s="86"/>
      <c r="I728" s="89"/>
      <c r="J728" s="90"/>
    </row>
    <row r="729">
      <c r="C729" s="84"/>
      <c r="D729" s="120"/>
      <c r="E729" s="86"/>
      <c r="F729" s="87"/>
      <c r="G729" s="88"/>
      <c r="H729" s="86"/>
      <c r="I729" s="89"/>
      <c r="J729" s="90"/>
    </row>
    <row r="730">
      <c r="C730" s="84"/>
      <c r="D730" s="120"/>
      <c r="E730" s="86"/>
      <c r="F730" s="87"/>
      <c r="G730" s="88"/>
      <c r="H730" s="86"/>
      <c r="I730" s="89"/>
      <c r="J730" s="90"/>
    </row>
    <row r="731">
      <c r="C731" s="84"/>
      <c r="D731" s="120"/>
      <c r="E731" s="86"/>
      <c r="F731" s="87"/>
      <c r="G731" s="88"/>
      <c r="H731" s="86"/>
      <c r="I731" s="89"/>
      <c r="J731" s="90"/>
    </row>
    <row r="732">
      <c r="C732" s="84"/>
      <c r="D732" s="120"/>
      <c r="E732" s="86"/>
      <c r="F732" s="87"/>
      <c r="G732" s="88"/>
      <c r="H732" s="86"/>
      <c r="I732" s="89"/>
      <c r="J732" s="90"/>
    </row>
    <row r="733">
      <c r="C733" s="84"/>
      <c r="D733" s="120"/>
      <c r="E733" s="86"/>
      <c r="F733" s="87"/>
      <c r="G733" s="88"/>
      <c r="H733" s="86"/>
      <c r="I733" s="89"/>
      <c r="J733" s="90"/>
    </row>
    <row r="734">
      <c r="C734" s="84"/>
      <c r="D734" s="120"/>
      <c r="E734" s="86"/>
      <c r="F734" s="87"/>
      <c r="G734" s="88"/>
      <c r="H734" s="86"/>
      <c r="I734" s="89"/>
      <c r="J734" s="90"/>
    </row>
    <row r="735">
      <c r="C735" s="84"/>
      <c r="D735" s="120"/>
      <c r="E735" s="86"/>
      <c r="F735" s="87"/>
      <c r="G735" s="88"/>
      <c r="H735" s="86"/>
      <c r="I735" s="89"/>
      <c r="J735" s="90"/>
    </row>
    <row r="736">
      <c r="C736" s="84"/>
      <c r="D736" s="120"/>
      <c r="E736" s="86"/>
      <c r="F736" s="87"/>
      <c r="G736" s="88"/>
      <c r="H736" s="86"/>
      <c r="I736" s="89"/>
      <c r="J736" s="90"/>
    </row>
    <row r="737">
      <c r="C737" s="84"/>
      <c r="D737" s="120"/>
      <c r="E737" s="86"/>
      <c r="F737" s="87"/>
      <c r="G737" s="88"/>
      <c r="H737" s="86"/>
      <c r="I737" s="89"/>
      <c r="J737" s="90"/>
    </row>
    <row r="738">
      <c r="C738" s="84"/>
      <c r="D738" s="120"/>
      <c r="E738" s="86"/>
      <c r="F738" s="87"/>
      <c r="G738" s="88"/>
      <c r="H738" s="86"/>
      <c r="I738" s="89"/>
      <c r="J738" s="90"/>
    </row>
    <row r="739">
      <c r="C739" s="84"/>
      <c r="D739" s="120"/>
      <c r="E739" s="86"/>
      <c r="F739" s="87"/>
      <c r="G739" s="88"/>
      <c r="H739" s="86"/>
      <c r="I739" s="89"/>
      <c r="J739" s="90"/>
    </row>
    <row r="740">
      <c r="C740" s="84"/>
      <c r="D740" s="120"/>
      <c r="E740" s="86"/>
      <c r="F740" s="87"/>
      <c r="G740" s="88"/>
      <c r="H740" s="86"/>
      <c r="I740" s="89"/>
      <c r="J740" s="90"/>
    </row>
    <row r="741">
      <c r="C741" s="84"/>
      <c r="D741" s="120"/>
      <c r="E741" s="86"/>
      <c r="F741" s="87"/>
      <c r="G741" s="88"/>
      <c r="H741" s="86"/>
      <c r="I741" s="89"/>
      <c r="J741" s="90"/>
    </row>
    <row r="742">
      <c r="C742" s="84"/>
      <c r="D742" s="120"/>
      <c r="E742" s="86"/>
      <c r="F742" s="87"/>
      <c r="G742" s="88"/>
      <c r="H742" s="86"/>
      <c r="I742" s="89"/>
      <c r="J742" s="90"/>
    </row>
    <row r="743">
      <c r="C743" s="84"/>
      <c r="D743" s="120"/>
      <c r="E743" s="86"/>
      <c r="F743" s="87"/>
      <c r="G743" s="88"/>
      <c r="H743" s="86"/>
      <c r="I743" s="89"/>
      <c r="J743" s="90"/>
    </row>
    <row r="744">
      <c r="C744" s="84"/>
      <c r="D744" s="120"/>
      <c r="E744" s="86"/>
      <c r="F744" s="87"/>
      <c r="G744" s="88"/>
      <c r="H744" s="86"/>
      <c r="I744" s="89"/>
      <c r="J744" s="90"/>
    </row>
    <row r="745">
      <c r="C745" s="84"/>
      <c r="D745" s="120"/>
      <c r="E745" s="86"/>
      <c r="F745" s="87"/>
      <c r="G745" s="88"/>
      <c r="H745" s="86"/>
      <c r="I745" s="89"/>
      <c r="J745" s="90"/>
    </row>
    <row r="746">
      <c r="C746" s="84"/>
      <c r="D746" s="120"/>
      <c r="E746" s="86"/>
      <c r="F746" s="87"/>
      <c r="G746" s="88"/>
      <c r="H746" s="86"/>
      <c r="I746" s="89"/>
      <c r="J746" s="90"/>
    </row>
    <row r="747">
      <c r="C747" s="84"/>
      <c r="D747" s="120"/>
      <c r="E747" s="86"/>
      <c r="F747" s="87"/>
      <c r="G747" s="88"/>
      <c r="H747" s="86"/>
      <c r="I747" s="89"/>
      <c r="J747" s="90"/>
    </row>
    <row r="748">
      <c r="C748" s="84"/>
      <c r="D748" s="120"/>
      <c r="E748" s="86"/>
      <c r="F748" s="87"/>
      <c r="G748" s="88"/>
      <c r="H748" s="86"/>
      <c r="I748" s="89"/>
      <c r="J748" s="90"/>
    </row>
    <row r="749">
      <c r="C749" s="84"/>
      <c r="D749" s="120"/>
      <c r="E749" s="86"/>
      <c r="F749" s="87"/>
      <c r="G749" s="88"/>
      <c r="H749" s="86"/>
      <c r="I749" s="89"/>
      <c r="J749" s="90"/>
    </row>
    <row r="750">
      <c r="C750" s="84"/>
      <c r="D750" s="120"/>
      <c r="E750" s="86"/>
      <c r="F750" s="87"/>
      <c r="G750" s="88"/>
      <c r="H750" s="86"/>
      <c r="I750" s="89"/>
      <c r="J750" s="90"/>
    </row>
    <row r="751">
      <c r="C751" s="84"/>
      <c r="D751" s="120"/>
      <c r="E751" s="86"/>
      <c r="F751" s="87"/>
      <c r="G751" s="88"/>
      <c r="H751" s="86"/>
      <c r="I751" s="89"/>
      <c r="J751" s="90"/>
    </row>
    <row r="752">
      <c r="C752" s="84"/>
      <c r="D752" s="120"/>
      <c r="E752" s="86"/>
      <c r="F752" s="87"/>
      <c r="G752" s="88"/>
      <c r="H752" s="86"/>
      <c r="I752" s="89"/>
      <c r="J752" s="90"/>
    </row>
    <row r="753">
      <c r="C753" s="84"/>
      <c r="D753" s="120"/>
      <c r="E753" s="86"/>
      <c r="F753" s="87"/>
      <c r="G753" s="88"/>
      <c r="H753" s="86"/>
      <c r="I753" s="89"/>
      <c r="J753" s="90"/>
    </row>
    <row r="754">
      <c r="C754" s="84"/>
      <c r="D754" s="120"/>
      <c r="E754" s="86"/>
      <c r="F754" s="87"/>
      <c r="G754" s="88"/>
      <c r="H754" s="86"/>
      <c r="I754" s="89"/>
      <c r="J754" s="90"/>
    </row>
    <row r="755">
      <c r="C755" s="84"/>
      <c r="D755" s="120"/>
      <c r="E755" s="86"/>
      <c r="F755" s="87"/>
      <c r="G755" s="88"/>
      <c r="H755" s="86"/>
      <c r="I755" s="89"/>
      <c r="J755" s="90"/>
    </row>
    <row r="756">
      <c r="C756" s="84"/>
      <c r="D756" s="120"/>
      <c r="E756" s="86"/>
      <c r="F756" s="87"/>
      <c r="G756" s="88"/>
      <c r="H756" s="86"/>
      <c r="I756" s="89"/>
      <c r="J756" s="90"/>
    </row>
    <row r="757">
      <c r="C757" s="84"/>
      <c r="D757" s="120"/>
      <c r="E757" s="86"/>
      <c r="F757" s="87"/>
      <c r="G757" s="88"/>
      <c r="H757" s="86"/>
      <c r="I757" s="89"/>
      <c r="J757" s="90"/>
    </row>
    <row r="758">
      <c r="C758" s="84"/>
      <c r="D758" s="120"/>
      <c r="E758" s="86"/>
      <c r="F758" s="87"/>
      <c r="G758" s="88"/>
      <c r="H758" s="86"/>
      <c r="I758" s="89"/>
      <c r="J758" s="90"/>
    </row>
    <row r="759">
      <c r="C759" s="84"/>
      <c r="D759" s="120"/>
      <c r="E759" s="86"/>
      <c r="F759" s="87"/>
      <c r="G759" s="88"/>
      <c r="H759" s="86"/>
      <c r="I759" s="89"/>
      <c r="J759" s="90"/>
    </row>
    <row r="760">
      <c r="C760" s="84"/>
      <c r="D760" s="120"/>
      <c r="E760" s="86"/>
      <c r="F760" s="87"/>
      <c r="G760" s="88"/>
      <c r="H760" s="86"/>
      <c r="I760" s="89"/>
      <c r="J760" s="90"/>
    </row>
    <row r="761">
      <c r="C761" s="84"/>
      <c r="D761" s="120"/>
      <c r="E761" s="86"/>
      <c r="F761" s="87"/>
      <c r="G761" s="88"/>
      <c r="H761" s="86"/>
      <c r="I761" s="89"/>
      <c r="J761" s="90"/>
    </row>
    <row r="762">
      <c r="C762" s="84"/>
      <c r="D762" s="120"/>
      <c r="E762" s="86"/>
      <c r="F762" s="87"/>
      <c r="G762" s="88"/>
      <c r="H762" s="86"/>
      <c r="I762" s="89"/>
      <c r="J762" s="90"/>
    </row>
    <row r="763">
      <c r="C763" s="84"/>
      <c r="D763" s="120"/>
      <c r="E763" s="86"/>
      <c r="F763" s="87"/>
      <c r="G763" s="88"/>
      <c r="H763" s="86"/>
      <c r="I763" s="89"/>
      <c r="J763" s="90"/>
    </row>
    <row r="764">
      <c r="C764" s="84"/>
      <c r="D764" s="120"/>
      <c r="E764" s="86"/>
      <c r="F764" s="87"/>
      <c r="G764" s="88"/>
      <c r="H764" s="86"/>
      <c r="I764" s="89"/>
      <c r="J764" s="90"/>
    </row>
    <row r="765">
      <c r="C765" s="84"/>
      <c r="D765" s="120"/>
      <c r="E765" s="86"/>
      <c r="F765" s="87"/>
      <c r="G765" s="88"/>
      <c r="H765" s="86"/>
      <c r="I765" s="89"/>
      <c r="J765" s="90"/>
    </row>
    <row r="766">
      <c r="C766" s="84"/>
      <c r="D766" s="120"/>
      <c r="E766" s="86"/>
      <c r="F766" s="87"/>
      <c r="G766" s="88"/>
      <c r="H766" s="86"/>
      <c r="I766" s="89"/>
      <c r="J766" s="90"/>
    </row>
    <row r="767">
      <c r="C767" s="84"/>
      <c r="D767" s="120"/>
      <c r="E767" s="86"/>
      <c r="F767" s="87"/>
      <c r="G767" s="88"/>
      <c r="H767" s="86"/>
      <c r="I767" s="89"/>
      <c r="J767" s="90"/>
    </row>
    <row r="768">
      <c r="C768" s="84"/>
      <c r="D768" s="120"/>
      <c r="E768" s="86"/>
      <c r="F768" s="87"/>
      <c r="G768" s="88"/>
      <c r="H768" s="86"/>
      <c r="I768" s="89"/>
      <c r="J768" s="90"/>
    </row>
    <row r="769">
      <c r="C769" s="84"/>
      <c r="D769" s="120"/>
      <c r="E769" s="86"/>
      <c r="F769" s="87"/>
      <c r="G769" s="88"/>
      <c r="H769" s="86"/>
      <c r="I769" s="89"/>
      <c r="J769" s="90"/>
    </row>
    <row r="770">
      <c r="C770" s="84"/>
      <c r="D770" s="120"/>
      <c r="E770" s="86"/>
      <c r="F770" s="87"/>
      <c r="G770" s="88"/>
      <c r="H770" s="86"/>
      <c r="I770" s="89"/>
      <c r="J770" s="90"/>
    </row>
    <row r="771">
      <c r="C771" s="84"/>
      <c r="D771" s="120"/>
      <c r="E771" s="86"/>
      <c r="F771" s="87"/>
      <c r="G771" s="88"/>
      <c r="H771" s="86"/>
      <c r="I771" s="89"/>
      <c r="J771" s="90"/>
    </row>
    <row r="772">
      <c r="C772" s="84"/>
      <c r="D772" s="120"/>
      <c r="E772" s="86"/>
      <c r="F772" s="87"/>
      <c r="G772" s="88"/>
      <c r="H772" s="86"/>
      <c r="I772" s="89"/>
      <c r="J772" s="90"/>
    </row>
    <row r="773">
      <c r="C773" s="84"/>
      <c r="D773" s="120"/>
      <c r="E773" s="86"/>
      <c r="F773" s="87"/>
      <c r="G773" s="88"/>
      <c r="H773" s="86"/>
      <c r="I773" s="89"/>
      <c r="J773" s="90"/>
    </row>
    <row r="774">
      <c r="C774" s="84"/>
      <c r="D774" s="120"/>
      <c r="E774" s="86"/>
      <c r="F774" s="87"/>
      <c r="G774" s="88"/>
      <c r="H774" s="86"/>
      <c r="I774" s="89"/>
      <c r="J774" s="90"/>
    </row>
    <row r="775">
      <c r="C775" s="84"/>
      <c r="D775" s="120"/>
      <c r="E775" s="86"/>
      <c r="F775" s="87"/>
      <c r="G775" s="88"/>
      <c r="H775" s="86"/>
      <c r="I775" s="89"/>
      <c r="J775" s="90"/>
    </row>
    <row r="776">
      <c r="C776" s="84"/>
      <c r="D776" s="120"/>
      <c r="E776" s="86"/>
      <c r="F776" s="87"/>
      <c r="G776" s="88"/>
      <c r="H776" s="86"/>
      <c r="I776" s="89"/>
      <c r="J776" s="90"/>
    </row>
    <row r="777">
      <c r="C777" s="84"/>
      <c r="D777" s="120"/>
      <c r="E777" s="86"/>
      <c r="F777" s="87"/>
      <c r="G777" s="88"/>
      <c r="H777" s="86"/>
      <c r="I777" s="89"/>
      <c r="J777" s="90"/>
    </row>
    <row r="778">
      <c r="C778" s="84"/>
      <c r="D778" s="120"/>
      <c r="E778" s="86"/>
      <c r="F778" s="87"/>
      <c r="G778" s="88"/>
      <c r="H778" s="86"/>
      <c r="I778" s="89"/>
      <c r="J778" s="90"/>
    </row>
    <row r="779">
      <c r="C779" s="84"/>
      <c r="D779" s="120"/>
      <c r="E779" s="86"/>
      <c r="F779" s="87"/>
      <c r="G779" s="88"/>
      <c r="H779" s="86"/>
      <c r="I779" s="89"/>
      <c r="J779" s="90"/>
    </row>
    <row r="780">
      <c r="C780" s="84"/>
      <c r="D780" s="120"/>
      <c r="E780" s="86"/>
      <c r="F780" s="87"/>
      <c r="G780" s="88"/>
      <c r="H780" s="86"/>
      <c r="I780" s="89"/>
      <c r="J780" s="90"/>
    </row>
    <row r="781">
      <c r="C781" s="84"/>
      <c r="D781" s="120"/>
      <c r="E781" s="86"/>
      <c r="F781" s="87"/>
      <c r="G781" s="88"/>
      <c r="H781" s="86"/>
      <c r="I781" s="89"/>
      <c r="J781" s="90"/>
    </row>
    <row r="782">
      <c r="C782" s="84"/>
      <c r="D782" s="120"/>
      <c r="E782" s="86"/>
      <c r="F782" s="87"/>
      <c r="G782" s="88"/>
      <c r="H782" s="86"/>
      <c r="I782" s="89"/>
      <c r="J782" s="90"/>
    </row>
    <row r="783">
      <c r="C783" s="84"/>
      <c r="D783" s="120"/>
      <c r="E783" s="86"/>
      <c r="F783" s="87"/>
      <c r="G783" s="88"/>
      <c r="H783" s="86"/>
      <c r="I783" s="89"/>
      <c r="J783" s="90"/>
    </row>
    <row r="784">
      <c r="C784" s="84"/>
      <c r="D784" s="120"/>
      <c r="E784" s="86"/>
      <c r="F784" s="87"/>
      <c r="G784" s="88"/>
      <c r="H784" s="86"/>
      <c r="I784" s="89"/>
      <c r="J784" s="90"/>
    </row>
    <row r="785">
      <c r="C785" s="84"/>
      <c r="D785" s="120"/>
      <c r="E785" s="86"/>
      <c r="F785" s="87"/>
      <c r="G785" s="88"/>
      <c r="H785" s="86"/>
      <c r="I785" s="89"/>
      <c r="J785" s="90"/>
    </row>
    <row r="786">
      <c r="C786" s="84"/>
      <c r="D786" s="120"/>
      <c r="E786" s="86"/>
      <c r="F786" s="87"/>
      <c r="G786" s="88"/>
      <c r="H786" s="86"/>
      <c r="I786" s="89"/>
      <c r="J786" s="90"/>
    </row>
    <row r="787">
      <c r="C787" s="84"/>
      <c r="D787" s="120"/>
      <c r="E787" s="86"/>
      <c r="F787" s="87"/>
      <c r="G787" s="88"/>
      <c r="H787" s="86"/>
      <c r="I787" s="89"/>
      <c r="J787" s="90"/>
    </row>
    <row r="788">
      <c r="C788" s="84"/>
      <c r="D788" s="120"/>
      <c r="E788" s="86"/>
      <c r="F788" s="87"/>
      <c r="G788" s="88"/>
      <c r="H788" s="86"/>
      <c r="I788" s="89"/>
      <c r="J788" s="90"/>
    </row>
    <row r="789">
      <c r="C789" s="84"/>
      <c r="D789" s="120"/>
      <c r="E789" s="86"/>
      <c r="F789" s="87"/>
      <c r="G789" s="88"/>
      <c r="H789" s="86"/>
      <c r="I789" s="89"/>
      <c r="J789" s="90"/>
    </row>
    <row r="790">
      <c r="C790" s="84"/>
      <c r="D790" s="120"/>
      <c r="E790" s="86"/>
      <c r="F790" s="87"/>
      <c r="G790" s="88"/>
      <c r="H790" s="86"/>
      <c r="I790" s="89"/>
      <c r="J790" s="90"/>
    </row>
    <row r="791">
      <c r="C791" s="84"/>
      <c r="D791" s="120"/>
      <c r="E791" s="86"/>
      <c r="F791" s="87"/>
      <c r="G791" s="88"/>
      <c r="H791" s="86"/>
      <c r="I791" s="89"/>
      <c r="J791" s="90"/>
    </row>
    <row r="792">
      <c r="C792" s="84"/>
      <c r="D792" s="120"/>
      <c r="E792" s="86"/>
      <c r="F792" s="87"/>
      <c r="G792" s="88"/>
      <c r="H792" s="86"/>
      <c r="I792" s="89"/>
      <c r="J792" s="90"/>
    </row>
    <row r="793">
      <c r="C793" s="84"/>
      <c r="D793" s="120"/>
      <c r="E793" s="86"/>
      <c r="F793" s="87"/>
      <c r="G793" s="88"/>
      <c r="H793" s="86"/>
      <c r="I793" s="89"/>
      <c r="J793" s="90"/>
    </row>
    <row r="794">
      <c r="C794" s="84"/>
      <c r="D794" s="120"/>
      <c r="E794" s="86"/>
      <c r="F794" s="87"/>
      <c r="G794" s="88"/>
      <c r="H794" s="86"/>
      <c r="I794" s="89"/>
      <c r="J794" s="90"/>
    </row>
    <row r="795">
      <c r="C795" s="84"/>
      <c r="D795" s="120"/>
      <c r="E795" s="86"/>
      <c r="F795" s="87"/>
      <c r="G795" s="88"/>
      <c r="H795" s="86"/>
      <c r="I795" s="89"/>
      <c r="J795" s="90"/>
    </row>
    <row r="796">
      <c r="C796" s="84"/>
      <c r="D796" s="120"/>
      <c r="E796" s="86"/>
      <c r="F796" s="87"/>
      <c r="G796" s="88"/>
      <c r="H796" s="86"/>
      <c r="I796" s="89"/>
      <c r="J796" s="90"/>
    </row>
    <row r="797">
      <c r="C797" s="84"/>
      <c r="D797" s="120"/>
      <c r="E797" s="86"/>
      <c r="F797" s="87"/>
      <c r="G797" s="88"/>
      <c r="H797" s="86"/>
      <c r="I797" s="89"/>
      <c r="J797" s="90"/>
    </row>
    <row r="798">
      <c r="C798" s="84"/>
      <c r="D798" s="120"/>
      <c r="E798" s="86"/>
      <c r="F798" s="87"/>
      <c r="G798" s="88"/>
      <c r="H798" s="86"/>
      <c r="I798" s="89"/>
      <c r="J798" s="90"/>
    </row>
    <row r="799">
      <c r="C799" s="84"/>
      <c r="D799" s="120"/>
      <c r="E799" s="86"/>
      <c r="F799" s="87"/>
      <c r="G799" s="88"/>
      <c r="H799" s="86"/>
      <c r="I799" s="89"/>
      <c r="J799" s="90"/>
    </row>
    <row r="800">
      <c r="C800" s="84"/>
      <c r="D800" s="120"/>
      <c r="E800" s="86"/>
      <c r="F800" s="87"/>
      <c r="G800" s="88"/>
      <c r="H800" s="86"/>
      <c r="I800" s="89"/>
      <c r="J800" s="90"/>
    </row>
    <row r="801">
      <c r="C801" s="84"/>
      <c r="D801" s="120"/>
      <c r="E801" s="86"/>
      <c r="F801" s="87"/>
      <c r="G801" s="88"/>
      <c r="H801" s="86"/>
      <c r="I801" s="89"/>
      <c r="J801" s="90"/>
    </row>
    <row r="802">
      <c r="C802" s="84"/>
      <c r="D802" s="120"/>
      <c r="E802" s="86"/>
      <c r="F802" s="87"/>
      <c r="G802" s="88"/>
      <c r="H802" s="86"/>
      <c r="I802" s="89"/>
      <c r="J802" s="90"/>
    </row>
    <row r="803">
      <c r="C803" s="84"/>
      <c r="D803" s="120"/>
      <c r="E803" s="86"/>
      <c r="F803" s="87"/>
      <c r="G803" s="88"/>
      <c r="H803" s="86"/>
      <c r="I803" s="89"/>
      <c r="J803" s="90"/>
    </row>
    <row r="804">
      <c r="C804" s="84"/>
      <c r="D804" s="120"/>
      <c r="E804" s="86"/>
      <c r="F804" s="87"/>
      <c r="G804" s="88"/>
      <c r="H804" s="86"/>
      <c r="I804" s="89"/>
      <c r="J804" s="90"/>
    </row>
    <row r="805">
      <c r="C805" s="84"/>
      <c r="D805" s="120"/>
      <c r="E805" s="86"/>
      <c r="F805" s="87"/>
      <c r="G805" s="88"/>
      <c r="H805" s="86"/>
      <c r="I805" s="89"/>
      <c r="J805" s="90"/>
    </row>
    <row r="806">
      <c r="C806" s="84"/>
      <c r="D806" s="120"/>
      <c r="E806" s="86"/>
      <c r="F806" s="87"/>
      <c r="G806" s="88"/>
      <c r="H806" s="86"/>
      <c r="I806" s="89"/>
      <c r="J806" s="90"/>
    </row>
    <row r="807">
      <c r="C807" s="84"/>
      <c r="D807" s="120"/>
      <c r="E807" s="86"/>
      <c r="F807" s="87"/>
      <c r="G807" s="88"/>
      <c r="H807" s="86"/>
      <c r="I807" s="89"/>
      <c r="J807" s="90"/>
    </row>
    <row r="808">
      <c r="C808" s="84"/>
      <c r="D808" s="120"/>
      <c r="E808" s="86"/>
      <c r="F808" s="87"/>
      <c r="G808" s="88"/>
      <c r="H808" s="86"/>
      <c r="I808" s="89"/>
      <c r="J808" s="90"/>
    </row>
    <row r="809">
      <c r="C809" s="84"/>
      <c r="D809" s="120"/>
      <c r="E809" s="86"/>
      <c r="F809" s="87"/>
      <c r="G809" s="88"/>
      <c r="H809" s="86"/>
      <c r="I809" s="89"/>
      <c r="J809" s="90"/>
    </row>
    <row r="810">
      <c r="C810" s="84"/>
      <c r="D810" s="120"/>
      <c r="E810" s="86"/>
      <c r="F810" s="87"/>
      <c r="G810" s="88"/>
      <c r="H810" s="86"/>
      <c r="I810" s="89"/>
      <c r="J810" s="90"/>
    </row>
    <row r="811">
      <c r="C811" s="84"/>
      <c r="D811" s="120"/>
      <c r="E811" s="86"/>
      <c r="F811" s="87"/>
      <c r="G811" s="88"/>
      <c r="H811" s="86"/>
      <c r="I811" s="89"/>
      <c r="J811" s="90"/>
    </row>
    <row r="812">
      <c r="C812" s="84"/>
      <c r="D812" s="120"/>
      <c r="E812" s="86"/>
      <c r="F812" s="87"/>
      <c r="G812" s="88"/>
      <c r="H812" s="86"/>
      <c r="I812" s="89"/>
      <c r="J812" s="90"/>
    </row>
    <row r="813">
      <c r="C813" s="84"/>
      <c r="D813" s="120"/>
      <c r="E813" s="86"/>
      <c r="F813" s="87"/>
      <c r="G813" s="88"/>
      <c r="H813" s="86"/>
      <c r="I813" s="89"/>
      <c r="J813" s="90"/>
    </row>
    <row r="814">
      <c r="C814" s="84"/>
      <c r="D814" s="120"/>
      <c r="E814" s="86"/>
      <c r="F814" s="87"/>
      <c r="G814" s="88"/>
      <c r="H814" s="86"/>
      <c r="I814" s="89"/>
      <c r="J814" s="90"/>
    </row>
    <row r="815">
      <c r="C815" s="84"/>
      <c r="D815" s="120"/>
      <c r="E815" s="86"/>
      <c r="F815" s="87"/>
      <c r="G815" s="88"/>
      <c r="H815" s="86"/>
      <c r="I815" s="89"/>
      <c r="J815" s="90"/>
    </row>
    <row r="816">
      <c r="C816" s="84"/>
      <c r="D816" s="120"/>
      <c r="E816" s="86"/>
      <c r="F816" s="87"/>
      <c r="G816" s="88"/>
      <c r="H816" s="86"/>
      <c r="I816" s="89"/>
      <c r="J816" s="90"/>
    </row>
    <row r="817">
      <c r="C817" s="84"/>
      <c r="D817" s="120"/>
      <c r="E817" s="86"/>
      <c r="F817" s="87"/>
      <c r="G817" s="88"/>
      <c r="H817" s="86"/>
      <c r="I817" s="89"/>
      <c r="J817" s="90"/>
    </row>
    <row r="818">
      <c r="C818" s="84"/>
      <c r="D818" s="120"/>
      <c r="E818" s="86"/>
      <c r="F818" s="87"/>
      <c r="G818" s="88"/>
      <c r="H818" s="86"/>
      <c r="I818" s="89"/>
      <c r="J818" s="90"/>
    </row>
    <row r="819">
      <c r="C819" s="84"/>
      <c r="D819" s="120"/>
      <c r="E819" s="86"/>
      <c r="F819" s="87"/>
      <c r="G819" s="88"/>
      <c r="H819" s="86"/>
      <c r="I819" s="89"/>
      <c r="J819" s="90"/>
    </row>
    <row r="820">
      <c r="C820" s="84"/>
      <c r="D820" s="120"/>
      <c r="E820" s="86"/>
      <c r="F820" s="87"/>
      <c r="G820" s="88"/>
      <c r="H820" s="86"/>
      <c r="I820" s="89"/>
      <c r="J820" s="90"/>
    </row>
    <row r="821">
      <c r="C821" s="84"/>
      <c r="D821" s="120"/>
      <c r="E821" s="86"/>
      <c r="F821" s="87"/>
      <c r="G821" s="88"/>
      <c r="H821" s="86"/>
      <c r="I821" s="89"/>
      <c r="J821" s="90"/>
    </row>
    <row r="822">
      <c r="C822" s="84"/>
      <c r="D822" s="120"/>
      <c r="E822" s="86"/>
      <c r="F822" s="87"/>
      <c r="G822" s="88"/>
      <c r="H822" s="86"/>
      <c r="I822" s="89"/>
      <c r="J822" s="90"/>
    </row>
    <row r="823">
      <c r="C823" s="84"/>
      <c r="D823" s="120"/>
      <c r="E823" s="86"/>
      <c r="F823" s="87"/>
      <c r="G823" s="88"/>
      <c r="H823" s="86"/>
      <c r="I823" s="89"/>
      <c r="J823" s="90"/>
    </row>
    <row r="824">
      <c r="C824" s="84"/>
      <c r="D824" s="120"/>
      <c r="E824" s="86"/>
      <c r="F824" s="87"/>
      <c r="G824" s="88"/>
      <c r="H824" s="86"/>
      <c r="I824" s="89"/>
      <c r="J824" s="90"/>
    </row>
    <row r="825">
      <c r="C825" s="84"/>
      <c r="D825" s="120"/>
      <c r="E825" s="86"/>
      <c r="F825" s="87"/>
      <c r="G825" s="88"/>
      <c r="H825" s="86"/>
      <c r="I825" s="89"/>
      <c r="J825" s="90"/>
    </row>
    <row r="826">
      <c r="C826" s="84"/>
      <c r="D826" s="120"/>
      <c r="E826" s="86"/>
      <c r="F826" s="87"/>
      <c r="G826" s="88"/>
      <c r="H826" s="86"/>
      <c r="I826" s="89"/>
      <c r="J826" s="90"/>
    </row>
    <row r="827">
      <c r="C827" s="84"/>
      <c r="D827" s="120"/>
      <c r="E827" s="86"/>
      <c r="F827" s="87"/>
      <c r="G827" s="88"/>
      <c r="H827" s="86"/>
      <c r="I827" s="89"/>
      <c r="J827" s="90"/>
    </row>
    <row r="828">
      <c r="C828" s="84"/>
      <c r="D828" s="120"/>
      <c r="E828" s="86"/>
      <c r="F828" s="87"/>
      <c r="G828" s="88"/>
      <c r="H828" s="86"/>
      <c r="I828" s="89"/>
      <c r="J828" s="90"/>
    </row>
    <row r="829">
      <c r="C829" s="84"/>
      <c r="D829" s="120"/>
      <c r="E829" s="86"/>
      <c r="F829" s="87"/>
      <c r="G829" s="88"/>
      <c r="H829" s="86"/>
      <c r="I829" s="89"/>
      <c r="J829" s="90"/>
    </row>
    <row r="830">
      <c r="C830" s="84"/>
      <c r="D830" s="120"/>
      <c r="E830" s="86"/>
      <c r="F830" s="87"/>
      <c r="G830" s="88"/>
      <c r="H830" s="86"/>
      <c r="I830" s="89"/>
      <c r="J830" s="90"/>
    </row>
    <row r="831">
      <c r="C831" s="84"/>
      <c r="D831" s="120"/>
      <c r="E831" s="86"/>
      <c r="F831" s="87"/>
      <c r="G831" s="88"/>
      <c r="H831" s="86"/>
      <c r="I831" s="89"/>
      <c r="J831" s="90"/>
    </row>
    <row r="832">
      <c r="C832" s="84"/>
      <c r="D832" s="120"/>
      <c r="E832" s="86"/>
      <c r="F832" s="87"/>
      <c r="G832" s="88"/>
      <c r="H832" s="86"/>
      <c r="I832" s="89"/>
      <c r="J832" s="90"/>
    </row>
    <row r="833">
      <c r="C833" s="84"/>
      <c r="D833" s="120"/>
      <c r="E833" s="86"/>
      <c r="F833" s="87"/>
      <c r="G833" s="88"/>
      <c r="H833" s="86"/>
      <c r="I833" s="89"/>
      <c r="J833" s="90"/>
    </row>
    <row r="834">
      <c r="C834" s="84"/>
      <c r="D834" s="120"/>
      <c r="E834" s="86"/>
      <c r="F834" s="87"/>
      <c r="G834" s="88"/>
      <c r="H834" s="86"/>
      <c r="I834" s="89"/>
      <c r="J834" s="90"/>
    </row>
    <row r="835">
      <c r="C835" s="84"/>
      <c r="D835" s="120"/>
      <c r="E835" s="86"/>
      <c r="F835" s="87"/>
      <c r="G835" s="88"/>
      <c r="H835" s="86"/>
      <c r="I835" s="89"/>
      <c r="J835" s="90"/>
    </row>
    <row r="836">
      <c r="C836" s="84"/>
      <c r="D836" s="120"/>
      <c r="E836" s="86"/>
      <c r="F836" s="87"/>
      <c r="G836" s="88"/>
      <c r="H836" s="86"/>
      <c r="I836" s="89"/>
      <c r="J836" s="90"/>
    </row>
    <row r="837">
      <c r="C837" s="84"/>
      <c r="D837" s="120"/>
      <c r="E837" s="86"/>
      <c r="F837" s="87"/>
      <c r="G837" s="88"/>
      <c r="H837" s="86"/>
      <c r="I837" s="89"/>
      <c r="J837" s="90"/>
    </row>
    <row r="838">
      <c r="C838" s="84"/>
      <c r="D838" s="120"/>
      <c r="E838" s="86"/>
      <c r="F838" s="87"/>
      <c r="G838" s="88"/>
      <c r="H838" s="86"/>
      <c r="I838" s="89"/>
      <c r="J838" s="90"/>
    </row>
    <row r="839">
      <c r="C839" s="84"/>
      <c r="D839" s="120"/>
      <c r="E839" s="86"/>
      <c r="F839" s="87"/>
      <c r="G839" s="88"/>
      <c r="H839" s="86"/>
      <c r="I839" s="89"/>
      <c r="J839" s="90"/>
    </row>
    <row r="840">
      <c r="C840" s="84"/>
      <c r="D840" s="120"/>
      <c r="E840" s="86"/>
      <c r="F840" s="87"/>
      <c r="G840" s="88"/>
      <c r="H840" s="86"/>
      <c r="I840" s="89"/>
      <c r="J840" s="90"/>
    </row>
    <row r="841">
      <c r="C841" s="84"/>
      <c r="D841" s="120"/>
      <c r="E841" s="86"/>
      <c r="F841" s="87"/>
      <c r="G841" s="88"/>
      <c r="H841" s="86"/>
      <c r="I841" s="89"/>
      <c r="J841" s="90"/>
    </row>
    <row r="842">
      <c r="C842" s="84"/>
      <c r="D842" s="120"/>
      <c r="E842" s="86"/>
      <c r="F842" s="87"/>
      <c r="G842" s="88"/>
      <c r="H842" s="86"/>
      <c r="I842" s="89"/>
      <c r="J842" s="90"/>
    </row>
    <row r="843">
      <c r="C843" s="84"/>
      <c r="D843" s="120"/>
      <c r="E843" s="86"/>
      <c r="F843" s="87"/>
      <c r="G843" s="88"/>
      <c r="H843" s="86"/>
      <c r="I843" s="89"/>
      <c r="J843" s="90"/>
    </row>
    <row r="844">
      <c r="C844" s="84"/>
      <c r="D844" s="120"/>
      <c r="E844" s="86"/>
      <c r="F844" s="87"/>
      <c r="G844" s="88"/>
      <c r="H844" s="86"/>
      <c r="I844" s="89"/>
      <c r="J844" s="90"/>
    </row>
    <row r="845">
      <c r="C845" s="84"/>
      <c r="D845" s="120"/>
      <c r="E845" s="86"/>
      <c r="F845" s="87"/>
      <c r="G845" s="88"/>
      <c r="H845" s="86"/>
      <c r="I845" s="89"/>
      <c r="J845" s="90"/>
    </row>
    <row r="846">
      <c r="C846" s="84"/>
      <c r="D846" s="120"/>
      <c r="E846" s="86"/>
      <c r="F846" s="87"/>
      <c r="G846" s="88"/>
      <c r="H846" s="86"/>
      <c r="I846" s="89"/>
      <c r="J846" s="90"/>
    </row>
    <row r="847">
      <c r="C847" s="84"/>
      <c r="D847" s="120"/>
      <c r="E847" s="86"/>
      <c r="F847" s="87"/>
      <c r="G847" s="88"/>
      <c r="H847" s="86"/>
      <c r="I847" s="89"/>
      <c r="J847" s="90"/>
    </row>
    <row r="848">
      <c r="C848" s="84"/>
      <c r="D848" s="120"/>
      <c r="E848" s="86"/>
      <c r="F848" s="87"/>
      <c r="G848" s="88"/>
      <c r="H848" s="86"/>
      <c r="I848" s="89"/>
      <c r="J848" s="90"/>
    </row>
    <row r="849">
      <c r="C849" s="84"/>
      <c r="D849" s="120"/>
      <c r="E849" s="86"/>
      <c r="F849" s="87"/>
      <c r="G849" s="88"/>
      <c r="H849" s="86"/>
      <c r="I849" s="89"/>
      <c r="J849" s="90"/>
    </row>
    <row r="850">
      <c r="C850" s="84"/>
      <c r="D850" s="120"/>
      <c r="E850" s="86"/>
      <c r="F850" s="87"/>
      <c r="G850" s="88"/>
      <c r="H850" s="86"/>
      <c r="I850" s="89"/>
      <c r="J850" s="90"/>
    </row>
    <row r="851">
      <c r="C851" s="84"/>
      <c r="D851" s="120"/>
      <c r="E851" s="86"/>
      <c r="F851" s="87"/>
      <c r="G851" s="88"/>
      <c r="H851" s="86"/>
      <c r="I851" s="89"/>
      <c r="J851" s="90"/>
    </row>
    <row r="852">
      <c r="C852" s="84"/>
      <c r="D852" s="120"/>
      <c r="E852" s="86"/>
      <c r="F852" s="87"/>
      <c r="G852" s="88"/>
      <c r="H852" s="86"/>
      <c r="I852" s="89"/>
      <c r="J852" s="90"/>
    </row>
    <row r="853">
      <c r="C853" s="84"/>
      <c r="D853" s="120"/>
      <c r="E853" s="86"/>
      <c r="F853" s="87"/>
      <c r="G853" s="88"/>
      <c r="H853" s="86"/>
      <c r="I853" s="89"/>
      <c r="J853" s="90"/>
    </row>
    <row r="854">
      <c r="C854" s="84"/>
      <c r="D854" s="120"/>
      <c r="E854" s="86"/>
      <c r="F854" s="87"/>
      <c r="G854" s="88"/>
      <c r="H854" s="86"/>
      <c r="I854" s="89"/>
      <c r="J854" s="90"/>
    </row>
    <row r="855">
      <c r="C855" s="84"/>
      <c r="D855" s="120"/>
      <c r="E855" s="86"/>
      <c r="F855" s="87"/>
      <c r="G855" s="88"/>
      <c r="H855" s="86"/>
      <c r="I855" s="89"/>
      <c r="J855" s="90"/>
    </row>
    <row r="856">
      <c r="C856" s="84"/>
      <c r="D856" s="120"/>
      <c r="E856" s="86"/>
      <c r="F856" s="87"/>
      <c r="G856" s="88"/>
      <c r="H856" s="86"/>
      <c r="I856" s="89"/>
      <c r="J856" s="90"/>
    </row>
    <row r="857">
      <c r="C857" s="84"/>
      <c r="D857" s="120"/>
      <c r="E857" s="86"/>
      <c r="F857" s="87"/>
      <c r="G857" s="88"/>
      <c r="H857" s="86"/>
      <c r="I857" s="89"/>
      <c r="J857" s="90"/>
    </row>
    <row r="858">
      <c r="C858" s="84"/>
      <c r="D858" s="120"/>
      <c r="E858" s="86"/>
      <c r="F858" s="87"/>
      <c r="G858" s="88"/>
      <c r="H858" s="86"/>
      <c r="I858" s="89"/>
      <c r="J858" s="90"/>
    </row>
    <row r="859">
      <c r="C859" s="84"/>
      <c r="D859" s="120"/>
      <c r="E859" s="86"/>
      <c r="F859" s="87"/>
      <c r="G859" s="88"/>
      <c r="H859" s="86"/>
      <c r="I859" s="89"/>
      <c r="J859" s="90"/>
    </row>
    <row r="860">
      <c r="C860" s="84"/>
      <c r="D860" s="120"/>
      <c r="E860" s="86"/>
      <c r="F860" s="87"/>
      <c r="G860" s="88"/>
      <c r="H860" s="86"/>
      <c r="I860" s="89"/>
      <c r="J860" s="90"/>
    </row>
    <row r="861">
      <c r="C861" s="84"/>
      <c r="D861" s="120"/>
      <c r="E861" s="86"/>
      <c r="F861" s="87"/>
      <c r="G861" s="88"/>
      <c r="H861" s="86"/>
      <c r="I861" s="89"/>
      <c r="J861" s="90"/>
    </row>
    <row r="862">
      <c r="C862" s="84"/>
      <c r="D862" s="120"/>
      <c r="E862" s="86"/>
      <c r="F862" s="87"/>
      <c r="G862" s="88"/>
      <c r="H862" s="86"/>
      <c r="I862" s="89"/>
      <c r="J862" s="90"/>
    </row>
    <row r="863">
      <c r="C863" s="84"/>
      <c r="D863" s="120"/>
      <c r="E863" s="86"/>
      <c r="F863" s="87"/>
      <c r="G863" s="88"/>
      <c r="H863" s="86"/>
      <c r="I863" s="89"/>
      <c r="J863" s="90"/>
    </row>
    <row r="864">
      <c r="C864" s="84"/>
      <c r="D864" s="120"/>
      <c r="E864" s="86"/>
      <c r="F864" s="87"/>
      <c r="G864" s="88"/>
      <c r="H864" s="86"/>
      <c r="I864" s="89"/>
      <c r="J864" s="90"/>
    </row>
    <row r="865">
      <c r="C865" s="84"/>
      <c r="D865" s="120"/>
      <c r="E865" s="86"/>
      <c r="F865" s="87"/>
      <c r="G865" s="88"/>
      <c r="H865" s="86"/>
      <c r="I865" s="89"/>
      <c r="J865" s="90"/>
    </row>
    <row r="866">
      <c r="C866" s="84"/>
      <c r="D866" s="120"/>
      <c r="E866" s="86"/>
      <c r="F866" s="87"/>
      <c r="G866" s="88"/>
      <c r="H866" s="86"/>
      <c r="I866" s="89"/>
      <c r="J866" s="90"/>
    </row>
    <row r="867">
      <c r="C867" s="84"/>
      <c r="D867" s="120"/>
      <c r="E867" s="86"/>
      <c r="F867" s="87"/>
      <c r="G867" s="88"/>
      <c r="H867" s="86"/>
      <c r="I867" s="89"/>
      <c r="J867" s="90"/>
    </row>
    <row r="868">
      <c r="C868" s="84"/>
      <c r="D868" s="120"/>
      <c r="E868" s="86"/>
      <c r="F868" s="87"/>
      <c r="G868" s="88"/>
      <c r="H868" s="86"/>
      <c r="I868" s="89"/>
      <c r="J868" s="90"/>
    </row>
    <row r="869">
      <c r="C869" s="84"/>
      <c r="D869" s="120"/>
      <c r="E869" s="86"/>
      <c r="F869" s="87"/>
      <c r="G869" s="88"/>
      <c r="H869" s="86"/>
      <c r="I869" s="89"/>
      <c r="J869" s="90"/>
    </row>
    <row r="870">
      <c r="C870" s="84"/>
      <c r="D870" s="120"/>
      <c r="E870" s="86"/>
      <c r="F870" s="87"/>
      <c r="G870" s="88"/>
      <c r="H870" s="86"/>
      <c r="I870" s="89"/>
      <c r="J870" s="90"/>
    </row>
    <row r="871">
      <c r="C871" s="84"/>
      <c r="D871" s="120"/>
      <c r="E871" s="86"/>
      <c r="F871" s="87"/>
      <c r="G871" s="88"/>
      <c r="H871" s="86"/>
      <c r="I871" s="89"/>
      <c r="J871" s="90"/>
    </row>
    <row r="872">
      <c r="C872" s="84"/>
      <c r="D872" s="120"/>
      <c r="E872" s="86"/>
      <c r="F872" s="87"/>
      <c r="G872" s="88"/>
      <c r="H872" s="86"/>
      <c r="I872" s="89"/>
      <c r="J872" s="90"/>
    </row>
    <row r="873">
      <c r="C873" s="84"/>
      <c r="D873" s="120"/>
      <c r="E873" s="86"/>
      <c r="F873" s="87"/>
      <c r="G873" s="88"/>
      <c r="H873" s="86"/>
      <c r="I873" s="89"/>
      <c r="J873" s="90"/>
    </row>
    <row r="874">
      <c r="C874" s="84"/>
      <c r="D874" s="120"/>
      <c r="E874" s="86"/>
      <c r="F874" s="87"/>
      <c r="G874" s="88"/>
      <c r="H874" s="86"/>
      <c r="I874" s="89"/>
      <c r="J874" s="90"/>
    </row>
    <row r="875">
      <c r="C875" s="84"/>
      <c r="D875" s="120"/>
      <c r="E875" s="86"/>
      <c r="F875" s="87"/>
      <c r="G875" s="88"/>
      <c r="H875" s="86"/>
      <c r="I875" s="89"/>
      <c r="J875" s="90"/>
    </row>
    <row r="876">
      <c r="C876" s="84"/>
      <c r="D876" s="120"/>
      <c r="E876" s="86"/>
      <c r="F876" s="87"/>
      <c r="G876" s="88"/>
      <c r="H876" s="86"/>
      <c r="I876" s="89"/>
      <c r="J876" s="90"/>
    </row>
    <row r="877">
      <c r="C877" s="84"/>
      <c r="D877" s="120"/>
      <c r="E877" s="86"/>
      <c r="F877" s="87"/>
      <c r="G877" s="88"/>
      <c r="H877" s="86"/>
      <c r="I877" s="89"/>
      <c r="J877" s="90"/>
    </row>
    <row r="878">
      <c r="C878" s="84"/>
      <c r="D878" s="120"/>
      <c r="E878" s="86"/>
      <c r="F878" s="87"/>
      <c r="G878" s="88"/>
      <c r="H878" s="86"/>
      <c r="I878" s="89"/>
      <c r="J878" s="90"/>
    </row>
    <row r="879">
      <c r="C879" s="84"/>
      <c r="D879" s="120"/>
      <c r="E879" s="86"/>
      <c r="F879" s="87"/>
      <c r="G879" s="88"/>
      <c r="H879" s="86"/>
      <c r="I879" s="89"/>
      <c r="J879" s="90"/>
    </row>
    <row r="880">
      <c r="C880" s="84"/>
      <c r="D880" s="120"/>
      <c r="E880" s="86"/>
      <c r="F880" s="87"/>
      <c r="G880" s="88"/>
      <c r="H880" s="86"/>
      <c r="I880" s="89"/>
      <c r="J880" s="90"/>
    </row>
    <row r="881">
      <c r="C881" s="84"/>
      <c r="D881" s="120"/>
      <c r="E881" s="86"/>
      <c r="F881" s="87"/>
      <c r="G881" s="88"/>
      <c r="H881" s="86"/>
      <c r="I881" s="89"/>
      <c r="J881" s="90"/>
    </row>
    <row r="882">
      <c r="C882" s="84"/>
      <c r="D882" s="120"/>
      <c r="E882" s="86"/>
      <c r="F882" s="87"/>
      <c r="G882" s="88"/>
      <c r="H882" s="86"/>
      <c r="I882" s="89"/>
      <c r="J882" s="90"/>
    </row>
    <row r="883">
      <c r="C883" s="84"/>
      <c r="D883" s="120"/>
      <c r="E883" s="86"/>
      <c r="F883" s="87"/>
      <c r="G883" s="88"/>
      <c r="H883" s="86"/>
      <c r="I883" s="89"/>
      <c r="J883" s="90"/>
    </row>
    <row r="884">
      <c r="C884" s="84"/>
      <c r="D884" s="120"/>
      <c r="E884" s="86"/>
      <c r="F884" s="87"/>
      <c r="G884" s="88"/>
      <c r="H884" s="86"/>
      <c r="I884" s="89"/>
      <c r="J884" s="90"/>
    </row>
    <row r="885">
      <c r="C885" s="84"/>
      <c r="D885" s="120"/>
      <c r="E885" s="86"/>
      <c r="F885" s="87"/>
      <c r="G885" s="88"/>
      <c r="H885" s="86"/>
      <c r="I885" s="89"/>
      <c r="J885" s="90"/>
    </row>
    <row r="886">
      <c r="C886" s="84"/>
      <c r="D886" s="120"/>
      <c r="E886" s="86"/>
      <c r="F886" s="87"/>
      <c r="G886" s="88"/>
      <c r="H886" s="86"/>
      <c r="I886" s="89"/>
      <c r="J886" s="90"/>
    </row>
    <row r="887">
      <c r="C887" s="84"/>
      <c r="D887" s="120"/>
      <c r="E887" s="86"/>
      <c r="F887" s="87"/>
      <c r="G887" s="88"/>
      <c r="H887" s="86"/>
      <c r="I887" s="89"/>
      <c r="J887" s="90"/>
    </row>
    <row r="888">
      <c r="C888" s="84"/>
      <c r="D888" s="120"/>
      <c r="E888" s="86"/>
      <c r="F888" s="87"/>
      <c r="G888" s="88"/>
      <c r="H888" s="86"/>
      <c r="I888" s="89"/>
      <c r="J888" s="90"/>
    </row>
    <row r="889">
      <c r="C889" s="84"/>
      <c r="D889" s="120"/>
      <c r="E889" s="86"/>
      <c r="F889" s="87"/>
      <c r="G889" s="88"/>
      <c r="H889" s="86"/>
      <c r="I889" s="89"/>
      <c r="J889" s="90"/>
    </row>
    <row r="890">
      <c r="C890" s="84"/>
      <c r="D890" s="120"/>
      <c r="E890" s="86"/>
      <c r="F890" s="87"/>
      <c r="G890" s="88"/>
      <c r="H890" s="86"/>
      <c r="I890" s="89"/>
      <c r="J890" s="90"/>
    </row>
    <row r="891">
      <c r="C891" s="84"/>
      <c r="D891" s="120"/>
      <c r="E891" s="86"/>
      <c r="F891" s="87"/>
      <c r="G891" s="88"/>
      <c r="H891" s="86"/>
      <c r="I891" s="89"/>
      <c r="J891" s="90"/>
    </row>
    <row r="892">
      <c r="C892" s="84"/>
      <c r="D892" s="120"/>
      <c r="E892" s="86"/>
      <c r="F892" s="87"/>
      <c r="G892" s="88"/>
      <c r="H892" s="86"/>
      <c r="I892" s="89"/>
      <c r="J892" s="90"/>
    </row>
    <row r="893">
      <c r="C893" s="84"/>
      <c r="D893" s="120"/>
      <c r="E893" s="86"/>
      <c r="F893" s="87"/>
      <c r="G893" s="88"/>
      <c r="H893" s="86"/>
      <c r="I893" s="89"/>
      <c r="J893" s="90"/>
    </row>
    <row r="894">
      <c r="C894" s="84"/>
      <c r="D894" s="120"/>
      <c r="E894" s="86"/>
      <c r="F894" s="87"/>
      <c r="G894" s="88"/>
      <c r="H894" s="86"/>
      <c r="I894" s="89"/>
      <c r="J894" s="90"/>
    </row>
    <row r="895">
      <c r="C895" s="84"/>
      <c r="D895" s="120"/>
      <c r="E895" s="86"/>
      <c r="F895" s="87"/>
      <c r="G895" s="88"/>
      <c r="H895" s="86"/>
      <c r="I895" s="89"/>
      <c r="J895" s="90"/>
    </row>
    <row r="896">
      <c r="C896" s="84"/>
      <c r="D896" s="120"/>
      <c r="E896" s="86"/>
      <c r="F896" s="87"/>
      <c r="G896" s="88"/>
      <c r="H896" s="86"/>
      <c r="I896" s="89"/>
      <c r="J896" s="90"/>
    </row>
    <row r="897">
      <c r="C897" s="84"/>
      <c r="D897" s="120"/>
      <c r="E897" s="86"/>
      <c r="F897" s="87"/>
      <c r="G897" s="88"/>
      <c r="H897" s="86"/>
      <c r="I897" s="89"/>
      <c r="J897" s="90"/>
    </row>
    <row r="898">
      <c r="C898" s="84"/>
      <c r="D898" s="120"/>
      <c r="E898" s="86"/>
      <c r="F898" s="87"/>
      <c r="G898" s="88"/>
      <c r="H898" s="86"/>
      <c r="I898" s="89"/>
      <c r="J898" s="90"/>
    </row>
    <row r="899">
      <c r="C899" s="84"/>
      <c r="D899" s="120"/>
      <c r="E899" s="86"/>
      <c r="F899" s="87"/>
      <c r="G899" s="88"/>
      <c r="H899" s="86"/>
      <c r="I899" s="89"/>
      <c r="J899" s="90"/>
    </row>
    <row r="900">
      <c r="C900" s="84"/>
      <c r="D900" s="120"/>
      <c r="E900" s="86"/>
      <c r="F900" s="87"/>
      <c r="G900" s="88"/>
      <c r="H900" s="86"/>
      <c r="I900" s="89"/>
      <c r="J900" s="90"/>
    </row>
    <row r="901">
      <c r="C901" s="84"/>
      <c r="D901" s="120"/>
      <c r="E901" s="86"/>
      <c r="F901" s="87"/>
      <c r="G901" s="88"/>
      <c r="H901" s="86"/>
      <c r="I901" s="89"/>
      <c r="J901" s="90"/>
    </row>
    <row r="902">
      <c r="C902" s="84"/>
      <c r="D902" s="120"/>
      <c r="E902" s="86"/>
      <c r="F902" s="87"/>
      <c r="G902" s="88"/>
      <c r="H902" s="86"/>
      <c r="I902" s="89"/>
      <c r="J902" s="90"/>
    </row>
    <row r="903">
      <c r="C903" s="84"/>
      <c r="D903" s="120"/>
      <c r="E903" s="86"/>
      <c r="F903" s="87"/>
      <c r="G903" s="88"/>
      <c r="H903" s="86"/>
      <c r="I903" s="89"/>
      <c r="J903" s="90"/>
    </row>
    <row r="904">
      <c r="C904" s="84"/>
      <c r="D904" s="120"/>
      <c r="E904" s="86"/>
      <c r="F904" s="87"/>
      <c r="G904" s="88"/>
      <c r="H904" s="86"/>
      <c r="I904" s="89"/>
      <c r="J904" s="90"/>
    </row>
    <row r="905">
      <c r="C905" s="84"/>
      <c r="D905" s="120"/>
      <c r="E905" s="86"/>
      <c r="F905" s="87"/>
      <c r="G905" s="88"/>
      <c r="H905" s="86"/>
      <c r="I905" s="89"/>
      <c r="J905" s="90"/>
    </row>
    <row r="906">
      <c r="C906" s="84"/>
      <c r="D906" s="120"/>
      <c r="E906" s="86"/>
      <c r="F906" s="87"/>
      <c r="G906" s="88"/>
      <c r="H906" s="86"/>
      <c r="I906" s="89"/>
      <c r="J906" s="90"/>
    </row>
    <row r="907">
      <c r="C907" s="84"/>
      <c r="D907" s="120"/>
      <c r="E907" s="86"/>
      <c r="F907" s="87"/>
      <c r="G907" s="88"/>
      <c r="H907" s="86"/>
      <c r="I907" s="89"/>
      <c r="J907" s="90"/>
    </row>
    <row r="908">
      <c r="C908" s="84"/>
      <c r="D908" s="120"/>
      <c r="E908" s="86"/>
      <c r="F908" s="87"/>
      <c r="G908" s="88"/>
      <c r="H908" s="86"/>
      <c r="I908" s="89"/>
      <c r="J908" s="90"/>
    </row>
    <row r="909">
      <c r="C909" s="84"/>
      <c r="D909" s="120"/>
      <c r="E909" s="86"/>
      <c r="F909" s="87"/>
      <c r="G909" s="88"/>
      <c r="H909" s="86"/>
      <c r="I909" s="89"/>
      <c r="J909" s="90"/>
    </row>
    <row r="910">
      <c r="C910" s="84"/>
      <c r="D910" s="120"/>
      <c r="E910" s="86"/>
      <c r="F910" s="87"/>
      <c r="G910" s="88"/>
      <c r="H910" s="86"/>
      <c r="I910" s="89"/>
      <c r="J910" s="90"/>
    </row>
    <row r="911">
      <c r="C911" s="84"/>
      <c r="D911" s="120"/>
      <c r="E911" s="86"/>
      <c r="F911" s="87"/>
      <c r="G911" s="88"/>
      <c r="H911" s="86"/>
      <c r="I911" s="89"/>
      <c r="J911" s="90"/>
    </row>
    <row r="912">
      <c r="C912" s="84"/>
      <c r="D912" s="120"/>
      <c r="E912" s="86"/>
      <c r="F912" s="87"/>
      <c r="G912" s="88"/>
      <c r="H912" s="86"/>
      <c r="I912" s="89"/>
      <c r="J912" s="90"/>
    </row>
    <row r="913">
      <c r="C913" s="84"/>
      <c r="D913" s="120"/>
      <c r="E913" s="86"/>
      <c r="F913" s="87"/>
      <c r="G913" s="88"/>
      <c r="H913" s="86"/>
      <c r="I913" s="89"/>
      <c r="J913" s="90"/>
    </row>
    <row r="914">
      <c r="C914" s="84"/>
      <c r="D914" s="120"/>
      <c r="E914" s="86"/>
      <c r="F914" s="87"/>
      <c r="G914" s="88"/>
      <c r="H914" s="86"/>
      <c r="I914" s="89"/>
      <c r="J914" s="90"/>
    </row>
    <row r="915">
      <c r="C915" s="84"/>
      <c r="D915" s="120"/>
      <c r="E915" s="86"/>
      <c r="F915" s="87"/>
      <c r="G915" s="88"/>
      <c r="H915" s="86"/>
      <c r="I915" s="89"/>
      <c r="J915" s="90"/>
    </row>
    <row r="916">
      <c r="C916" s="84"/>
      <c r="D916" s="120"/>
      <c r="E916" s="86"/>
      <c r="F916" s="87"/>
      <c r="G916" s="88"/>
      <c r="H916" s="86"/>
      <c r="I916" s="89"/>
      <c r="J916" s="90"/>
    </row>
    <row r="917">
      <c r="C917" s="84"/>
      <c r="D917" s="120"/>
      <c r="E917" s="86"/>
      <c r="F917" s="87"/>
      <c r="G917" s="88"/>
      <c r="H917" s="86"/>
      <c r="I917" s="89"/>
      <c r="J917" s="90"/>
    </row>
    <row r="918">
      <c r="C918" s="84"/>
      <c r="D918" s="120"/>
      <c r="E918" s="86"/>
      <c r="F918" s="87"/>
      <c r="G918" s="88"/>
      <c r="H918" s="86"/>
      <c r="I918" s="89"/>
      <c r="J918" s="90"/>
    </row>
    <row r="919">
      <c r="C919" s="84"/>
      <c r="D919" s="120"/>
      <c r="E919" s="86"/>
      <c r="F919" s="87"/>
      <c r="G919" s="88"/>
      <c r="H919" s="86"/>
      <c r="I919" s="89"/>
      <c r="J919" s="90"/>
    </row>
    <row r="920">
      <c r="C920" s="84"/>
      <c r="D920" s="120"/>
      <c r="E920" s="86"/>
      <c r="F920" s="87"/>
      <c r="G920" s="88"/>
      <c r="H920" s="86"/>
      <c r="I920" s="89"/>
      <c r="J920" s="90"/>
    </row>
    <row r="921">
      <c r="C921" s="84"/>
      <c r="D921" s="120"/>
      <c r="E921" s="86"/>
      <c r="F921" s="87"/>
      <c r="G921" s="88"/>
      <c r="H921" s="86"/>
      <c r="I921" s="89"/>
      <c r="J921" s="90"/>
    </row>
    <row r="922">
      <c r="C922" s="84"/>
      <c r="D922" s="120"/>
      <c r="E922" s="86"/>
      <c r="F922" s="87"/>
      <c r="G922" s="88"/>
      <c r="H922" s="86"/>
      <c r="I922" s="89"/>
      <c r="J922" s="90"/>
    </row>
    <row r="923">
      <c r="C923" s="84"/>
      <c r="D923" s="120"/>
      <c r="E923" s="86"/>
      <c r="F923" s="87"/>
      <c r="G923" s="88"/>
      <c r="H923" s="86"/>
      <c r="I923" s="89"/>
      <c r="J923" s="90"/>
    </row>
    <row r="924">
      <c r="C924" s="84"/>
      <c r="D924" s="120"/>
      <c r="E924" s="86"/>
      <c r="F924" s="87"/>
      <c r="G924" s="88"/>
      <c r="H924" s="86"/>
      <c r="I924" s="89"/>
      <c r="J924" s="90"/>
    </row>
    <row r="925">
      <c r="C925" s="84"/>
      <c r="D925" s="120"/>
      <c r="E925" s="86"/>
      <c r="F925" s="87"/>
      <c r="G925" s="88"/>
      <c r="H925" s="86"/>
      <c r="I925" s="89"/>
      <c r="J925" s="90"/>
    </row>
    <row r="926">
      <c r="C926" s="84"/>
      <c r="D926" s="120"/>
      <c r="E926" s="86"/>
      <c r="F926" s="87"/>
      <c r="G926" s="88"/>
      <c r="H926" s="86"/>
      <c r="I926" s="89"/>
      <c r="J926" s="90"/>
    </row>
    <row r="927">
      <c r="C927" s="84"/>
      <c r="D927" s="120"/>
      <c r="E927" s="86"/>
      <c r="F927" s="87"/>
      <c r="G927" s="88"/>
      <c r="H927" s="86"/>
      <c r="I927" s="89"/>
      <c r="J927" s="90"/>
    </row>
    <row r="928">
      <c r="C928" s="84"/>
      <c r="D928" s="120"/>
      <c r="E928" s="86"/>
      <c r="F928" s="87"/>
      <c r="G928" s="88"/>
      <c r="H928" s="86"/>
      <c r="I928" s="89"/>
      <c r="J928" s="90"/>
    </row>
    <row r="929">
      <c r="C929" s="84"/>
      <c r="D929" s="120"/>
      <c r="E929" s="86"/>
      <c r="F929" s="87"/>
      <c r="G929" s="88"/>
      <c r="H929" s="86"/>
      <c r="I929" s="89"/>
      <c r="J929" s="90"/>
    </row>
    <row r="930">
      <c r="C930" s="84"/>
      <c r="D930" s="120"/>
      <c r="E930" s="86"/>
      <c r="F930" s="87"/>
      <c r="G930" s="88"/>
      <c r="H930" s="86"/>
      <c r="I930" s="89"/>
      <c r="J930" s="90"/>
    </row>
    <row r="931">
      <c r="C931" s="84"/>
      <c r="D931" s="120"/>
      <c r="E931" s="86"/>
      <c r="F931" s="87"/>
      <c r="G931" s="88"/>
      <c r="H931" s="86"/>
      <c r="I931" s="89"/>
      <c r="J931" s="90"/>
    </row>
    <row r="932">
      <c r="C932" s="84"/>
      <c r="D932" s="120"/>
      <c r="E932" s="86"/>
      <c r="F932" s="87"/>
      <c r="G932" s="88"/>
      <c r="H932" s="86"/>
      <c r="I932" s="89"/>
      <c r="J932" s="90"/>
    </row>
    <row r="933">
      <c r="C933" s="84"/>
      <c r="D933" s="120"/>
      <c r="E933" s="86"/>
      <c r="F933" s="87"/>
      <c r="G933" s="88"/>
      <c r="H933" s="86"/>
      <c r="I933" s="89"/>
      <c r="J933" s="90"/>
    </row>
    <row r="934">
      <c r="C934" s="84"/>
      <c r="D934" s="120"/>
      <c r="E934" s="86"/>
      <c r="F934" s="87"/>
      <c r="G934" s="88"/>
      <c r="H934" s="86"/>
      <c r="I934" s="89"/>
      <c r="J934" s="90"/>
    </row>
    <row r="935">
      <c r="C935" s="84"/>
      <c r="D935" s="120"/>
      <c r="E935" s="86"/>
      <c r="F935" s="87"/>
      <c r="G935" s="88"/>
      <c r="H935" s="86"/>
      <c r="I935" s="89"/>
      <c r="J935" s="90"/>
    </row>
    <row r="936">
      <c r="C936" s="84"/>
      <c r="D936" s="120"/>
      <c r="E936" s="86"/>
      <c r="F936" s="87"/>
      <c r="G936" s="88"/>
      <c r="H936" s="86"/>
      <c r="I936" s="89"/>
      <c r="J936" s="90"/>
    </row>
    <row r="937">
      <c r="C937" s="84"/>
      <c r="D937" s="120"/>
      <c r="E937" s="86"/>
      <c r="F937" s="87"/>
      <c r="G937" s="88"/>
      <c r="H937" s="86"/>
      <c r="I937" s="89"/>
      <c r="J937" s="90"/>
    </row>
    <row r="938">
      <c r="C938" s="84"/>
      <c r="D938" s="120"/>
      <c r="E938" s="86"/>
      <c r="F938" s="87"/>
      <c r="G938" s="88"/>
      <c r="H938" s="86"/>
      <c r="I938" s="89"/>
      <c r="J938" s="90"/>
    </row>
    <row r="939">
      <c r="C939" s="84"/>
      <c r="D939" s="120"/>
      <c r="E939" s="86"/>
      <c r="F939" s="87"/>
      <c r="G939" s="88"/>
      <c r="H939" s="86"/>
      <c r="I939" s="89"/>
      <c r="J939" s="90"/>
    </row>
    <row r="940">
      <c r="C940" s="84"/>
      <c r="D940" s="120"/>
      <c r="E940" s="86"/>
      <c r="F940" s="87"/>
      <c r="G940" s="88"/>
      <c r="H940" s="86"/>
      <c r="I940" s="89"/>
      <c r="J940" s="90"/>
    </row>
    <row r="941">
      <c r="C941" s="84"/>
      <c r="D941" s="120"/>
      <c r="E941" s="86"/>
      <c r="F941" s="87"/>
      <c r="G941" s="88"/>
      <c r="H941" s="86"/>
      <c r="I941" s="89"/>
      <c r="J941" s="90"/>
    </row>
    <row r="942">
      <c r="C942" s="84"/>
      <c r="D942" s="120"/>
      <c r="E942" s="86"/>
      <c r="F942" s="87"/>
      <c r="G942" s="88"/>
      <c r="H942" s="86"/>
      <c r="I942" s="89"/>
      <c r="J942" s="90"/>
    </row>
    <row r="943">
      <c r="C943" s="84"/>
      <c r="D943" s="120"/>
      <c r="E943" s="86"/>
      <c r="F943" s="87"/>
      <c r="G943" s="88"/>
      <c r="H943" s="86"/>
      <c r="I943" s="89"/>
      <c r="J943" s="90"/>
    </row>
    <row r="944">
      <c r="C944" s="84"/>
      <c r="D944" s="120"/>
      <c r="E944" s="86"/>
      <c r="F944" s="87"/>
      <c r="G944" s="88"/>
      <c r="H944" s="86"/>
      <c r="I944" s="89"/>
      <c r="J944" s="90"/>
    </row>
    <row r="945">
      <c r="C945" s="84"/>
      <c r="D945" s="120"/>
      <c r="E945" s="86"/>
      <c r="F945" s="87"/>
      <c r="G945" s="88"/>
      <c r="H945" s="86"/>
      <c r="I945" s="89"/>
      <c r="J945" s="90"/>
    </row>
    <row r="946">
      <c r="C946" s="84"/>
      <c r="D946" s="120"/>
      <c r="E946" s="86"/>
      <c r="F946" s="87"/>
      <c r="G946" s="88"/>
      <c r="H946" s="86"/>
      <c r="I946" s="89"/>
      <c r="J946" s="90"/>
    </row>
    <row r="947">
      <c r="C947" s="84"/>
      <c r="D947" s="120"/>
      <c r="E947" s="86"/>
      <c r="F947" s="87"/>
      <c r="G947" s="88"/>
      <c r="H947" s="86"/>
      <c r="I947" s="89"/>
      <c r="J947" s="90"/>
    </row>
    <row r="948">
      <c r="C948" s="84"/>
      <c r="D948" s="120"/>
      <c r="E948" s="86"/>
      <c r="F948" s="87"/>
      <c r="G948" s="88"/>
      <c r="H948" s="86"/>
      <c r="I948" s="89"/>
      <c r="J948" s="90"/>
    </row>
    <row r="949">
      <c r="C949" s="84"/>
      <c r="D949" s="120"/>
      <c r="E949" s="86"/>
      <c r="F949" s="87"/>
      <c r="G949" s="88"/>
      <c r="H949" s="86"/>
      <c r="I949" s="89"/>
      <c r="J949" s="90"/>
    </row>
    <row r="950">
      <c r="C950" s="84"/>
      <c r="D950" s="120"/>
      <c r="E950" s="86"/>
      <c r="F950" s="87"/>
      <c r="G950" s="88"/>
      <c r="H950" s="86"/>
      <c r="I950" s="89"/>
      <c r="J950" s="90"/>
    </row>
    <row r="951">
      <c r="C951" s="84"/>
      <c r="D951" s="120"/>
      <c r="E951" s="86"/>
      <c r="F951" s="87"/>
      <c r="G951" s="88"/>
      <c r="H951" s="86"/>
      <c r="I951" s="89"/>
      <c r="J951" s="90"/>
    </row>
    <row r="952">
      <c r="C952" s="84"/>
      <c r="D952" s="120"/>
      <c r="E952" s="86"/>
      <c r="F952" s="87"/>
      <c r="G952" s="88"/>
      <c r="H952" s="86"/>
      <c r="I952" s="89"/>
      <c r="J952" s="90"/>
    </row>
    <row r="953">
      <c r="C953" s="84"/>
      <c r="D953" s="120"/>
      <c r="E953" s="86"/>
      <c r="F953" s="87"/>
      <c r="G953" s="88"/>
      <c r="H953" s="86"/>
      <c r="I953" s="89"/>
      <c r="J953" s="90"/>
    </row>
    <row r="954">
      <c r="C954" s="84"/>
      <c r="D954" s="120"/>
      <c r="E954" s="86"/>
      <c r="F954" s="87"/>
      <c r="G954" s="88"/>
      <c r="H954" s="86"/>
      <c r="I954" s="89"/>
      <c r="J954" s="90"/>
    </row>
    <row r="955">
      <c r="C955" s="84"/>
      <c r="D955" s="120"/>
      <c r="E955" s="86"/>
      <c r="F955" s="87"/>
      <c r="G955" s="88"/>
      <c r="H955" s="86"/>
      <c r="I955" s="89"/>
      <c r="J955" s="90"/>
    </row>
    <row r="956">
      <c r="C956" s="84"/>
      <c r="D956" s="120"/>
      <c r="E956" s="86"/>
      <c r="F956" s="87"/>
      <c r="G956" s="88"/>
      <c r="H956" s="86"/>
      <c r="I956" s="89"/>
      <c r="J956" s="90"/>
    </row>
    <row r="957">
      <c r="C957" s="84"/>
      <c r="D957" s="120"/>
      <c r="E957" s="86"/>
      <c r="F957" s="87"/>
      <c r="G957" s="88"/>
      <c r="H957" s="86"/>
      <c r="I957" s="89"/>
      <c r="J957" s="90"/>
    </row>
    <row r="958">
      <c r="C958" s="84"/>
      <c r="D958" s="120"/>
      <c r="E958" s="86"/>
      <c r="F958" s="87"/>
      <c r="G958" s="88"/>
      <c r="H958" s="86"/>
      <c r="I958" s="89"/>
      <c r="J958" s="90"/>
    </row>
    <row r="959">
      <c r="C959" s="84"/>
      <c r="D959" s="120"/>
      <c r="E959" s="86"/>
      <c r="F959" s="87"/>
      <c r="G959" s="88"/>
      <c r="H959" s="86"/>
      <c r="I959" s="89"/>
      <c r="J959" s="90"/>
    </row>
    <row r="960">
      <c r="C960" s="84"/>
      <c r="D960" s="120"/>
      <c r="E960" s="86"/>
      <c r="F960" s="87"/>
      <c r="G960" s="88"/>
      <c r="H960" s="86"/>
      <c r="I960" s="89"/>
      <c r="J960" s="90"/>
    </row>
    <row r="961">
      <c r="C961" s="84"/>
      <c r="D961" s="120"/>
      <c r="E961" s="86"/>
      <c r="F961" s="87"/>
      <c r="G961" s="88"/>
      <c r="H961" s="86"/>
      <c r="I961" s="89"/>
      <c r="J961" s="90"/>
    </row>
    <row r="962">
      <c r="C962" s="84"/>
      <c r="D962" s="120"/>
      <c r="E962" s="86"/>
      <c r="F962" s="87"/>
      <c r="G962" s="88"/>
      <c r="H962" s="86"/>
      <c r="I962" s="89"/>
      <c r="J962" s="90"/>
    </row>
    <row r="963">
      <c r="C963" s="84"/>
      <c r="D963" s="120"/>
      <c r="E963" s="86"/>
      <c r="F963" s="87"/>
      <c r="G963" s="88"/>
      <c r="H963" s="86"/>
      <c r="I963" s="89"/>
      <c r="J963" s="90"/>
    </row>
    <row r="964">
      <c r="C964" s="84"/>
      <c r="D964" s="120"/>
      <c r="E964" s="86"/>
      <c r="F964" s="87"/>
      <c r="G964" s="88"/>
      <c r="H964" s="86"/>
      <c r="I964" s="89"/>
      <c r="J964" s="90"/>
    </row>
    <row r="965">
      <c r="C965" s="84"/>
      <c r="D965" s="120"/>
      <c r="E965" s="86"/>
      <c r="F965" s="87"/>
      <c r="G965" s="88"/>
      <c r="H965" s="86"/>
      <c r="I965" s="89"/>
      <c r="J965" s="90"/>
    </row>
    <row r="966">
      <c r="C966" s="84"/>
      <c r="D966" s="120"/>
      <c r="E966" s="86"/>
      <c r="F966" s="87"/>
      <c r="G966" s="88"/>
      <c r="H966" s="86"/>
      <c r="I966" s="89"/>
      <c r="J966" s="90"/>
    </row>
    <row r="967">
      <c r="C967" s="84"/>
      <c r="D967" s="120"/>
      <c r="E967" s="86"/>
      <c r="F967" s="87"/>
      <c r="G967" s="88"/>
      <c r="H967" s="86"/>
      <c r="I967" s="89"/>
      <c r="J967" s="90"/>
    </row>
    <row r="968">
      <c r="C968" s="84"/>
      <c r="D968" s="120"/>
      <c r="E968" s="86"/>
      <c r="F968" s="87"/>
      <c r="G968" s="88"/>
      <c r="H968" s="86"/>
      <c r="I968" s="89"/>
      <c r="J968" s="90"/>
    </row>
    <row r="969">
      <c r="C969" s="84"/>
      <c r="D969" s="120"/>
      <c r="E969" s="86"/>
      <c r="F969" s="87"/>
      <c r="G969" s="88"/>
      <c r="H969" s="86"/>
      <c r="I969" s="89"/>
      <c r="J969" s="90"/>
    </row>
    <row r="970">
      <c r="C970" s="84"/>
      <c r="D970" s="120"/>
      <c r="E970" s="86"/>
      <c r="F970" s="87"/>
      <c r="G970" s="88"/>
      <c r="H970" s="86"/>
      <c r="I970" s="89"/>
      <c r="J970" s="90"/>
    </row>
    <row r="971">
      <c r="C971" s="84"/>
      <c r="D971" s="120"/>
      <c r="E971" s="86"/>
      <c r="F971" s="87"/>
      <c r="G971" s="88"/>
      <c r="H971" s="86"/>
      <c r="I971" s="89"/>
      <c r="J971" s="90"/>
    </row>
    <row r="972">
      <c r="C972" s="84"/>
      <c r="D972" s="120"/>
      <c r="E972" s="86"/>
      <c r="F972" s="87"/>
      <c r="G972" s="88"/>
      <c r="H972" s="86"/>
      <c r="I972" s="89"/>
      <c r="J972" s="90"/>
    </row>
    <row r="973">
      <c r="C973" s="84"/>
      <c r="D973" s="120"/>
      <c r="E973" s="86"/>
      <c r="F973" s="87"/>
      <c r="G973" s="88"/>
      <c r="H973" s="86"/>
      <c r="I973" s="89"/>
      <c r="J973" s="90"/>
    </row>
    <row r="974">
      <c r="C974" s="84"/>
      <c r="D974" s="120"/>
      <c r="E974" s="86"/>
      <c r="F974" s="87"/>
      <c r="G974" s="88"/>
      <c r="H974" s="86"/>
      <c r="I974" s="89"/>
      <c r="J974" s="90"/>
    </row>
    <row r="975">
      <c r="C975" s="84"/>
      <c r="D975" s="120"/>
      <c r="E975" s="86"/>
      <c r="F975" s="87"/>
      <c r="G975" s="88"/>
      <c r="H975" s="86"/>
      <c r="I975" s="89"/>
      <c r="J975" s="90"/>
    </row>
    <row r="976">
      <c r="C976" s="84"/>
      <c r="D976" s="120"/>
      <c r="E976" s="86"/>
      <c r="F976" s="87"/>
      <c r="G976" s="88"/>
      <c r="H976" s="86"/>
      <c r="I976" s="89"/>
      <c r="J976" s="90"/>
    </row>
    <row r="977">
      <c r="C977" s="84"/>
      <c r="D977" s="120"/>
      <c r="E977" s="86"/>
      <c r="F977" s="87"/>
      <c r="G977" s="88"/>
      <c r="H977" s="86"/>
      <c r="I977" s="89"/>
      <c r="J977" s="90"/>
    </row>
    <row r="978">
      <c r="C978" s="84"/>
      <c r="D978" s="120"/>
      <c r="E978" s="86"/>
      <c r="F978" s="87"/>
      <c r="G978" s="88"/>
      <c r="H978" s="86"/>
      <c r="I978" s="89"/>
      <c r="J978" s="90"/>
    </row>
    <row r="979">
      <c r="C979" s="84"/>
      <c r="D979" s="120"/>
      <c r="E979" s="86"/>
      <c r="F979" s="87"/>
      <c r="G979" s="88"/>
      <c r="H979" s="86"/>
      <c r="I979" s="89"/>
      <c r="J979" s="90"/>
    </row>
    <row r="980">
      <c r="C980" s="84"/>
      <c r="D980" s="120"/>
      <c r="E980" s="86"/>
      <c r="F980" s="87"/>
      <c r="G980" s="88"/>
      <c r="H980" s="86"/>
      <c r="I980" s="89"/>
      <c r="J980" s="90"/>
    </row>
    <row r="981">
      <c r="C981" s="84"/>
      <c r="D981" s="120"/>
      <c r="E981" s="86"/>
      <c r="F981" s="87"/>
      <c r="G981" s="88"/>
      <c r="H981" s="86"/>
      <c r="I981" s="89"/>
      <c r="J981" s="90"/>
    </row>
    <row r="982">
      <c r="C982" s="84"/>
      <c r="D982" s="120"/>
      <c r="E982" s="86"/>
      <c r="F982" s="87"/>
      <c r="G982" s="88"/>
      <c r="H982" s="86"/>
      <c r="I982" s="89"/>
      <c r="J982" s="90"/>
    </row>
    <row r="983">
      <c r="C983" s="84"/>
      <c r="D983" s="120"/>
      <c r="E983" s="86"/>
      <c r="F983" s="87"/>
      <c r="G983" s="88"/>
      <c r="H983" s="86"/>
      <c r="I983" s="89"/>
      <c r="J983" s="90"/>
    </row>
    <row r="984">
      <c r="C984" s="84"/>
      <c r="D984" s="120"/>
      <c r="E984" s="86"/>
      <c r="F984" s="87"/>
      <c r="G984" s="88"/>
      <c r="H984" s="86"/>
      <c r="I984" s="89"/>
      <c r="J984" s="90"/>
    </row>
    <row r="985">
      <c r="C985" s="84"/>
      <c r="D985" s="120"/>
      <c r="E985" s="86"/>
      <c r="F985" s="87"/>
      <c r="G985" s="88"/>
      <c r="H985" s="86"/>
      <c r="I985" s="89"/>
      <c r="J985" s="90"/>
    </row>
    <row r="986">
      <c r="C986" s="84"/>
      <c r="D986" s="120"/>
      <c r="E986" s="86"/>
      <c r="F986" s="87"/>
      <c r="G986" s="88"/>
      <c r="H986" s="86"/>
      <c r="I986" s="89"/>
      <c r="J986" s="90"/>
    </row>
    <row r="987">
      <c r="C987" s="84"/>
      <c r="D987" s="120"/>
      <c r="E987" s="86"/>
      <c r="F987" s="87"/>
      <c r="G987" s="88"/>
      <c r="H987" s="86"/>
      <c r="I987" s="89"/>
      <c r="J987" s="90"/>
    </row>
    <row r="988">
      <c r="C988" s="84"/>
      <c r="D988" s="120"/>
      <c r="E988" s="86"/>
      <c r="F988" s="87"/>
      <c r="G988" s="88"/>
      <c r="H988" s="86"/>
      <c r="I988" s="89"/>
      <c r="J988" s="90"/>
    </row>
    <row r="989">
      <c r="C989" s="84"/>
      <c r="D989" s="120"/>
      <c r="E989" s="86"/>
      <c r="F989" s="87"/>
      <c r="G989" s="88"/>
      <c r="H989" s="86"/>
      <c r="I989" s="89"/>
      <c r="J989" s="90"/>
    </row>
    <row r="990">
      <c r="C990" s="84"/>
      <c r="D990" s="120"/>
      <c r="E990" s="86"/>
      <c r="F990" s="87"/>
      <c r="G990" s="88"/>
      <c r="H990" s="86"/>
      <c r="I990" s="89"/>
      <c r="J990" s="90"/>
    </row>
    <row r="991">
      <c r="C991" s="84"/>
      <c r="D991" s="120"/>
      <c r="E991" s="86"/>
      <c r="F991" s="87"/>
      <c r="G991" s="88"/>
      <c r="H991" s="86"/>
      <c r="I991" s="89"/>
      <c r="J991" s="90"/>
    </row>
    <row r="992">
      <c r="C992" s="84"/>
      <c r="D992" s="120"/>
      <c r="E992" s="86"/>
      <c r="F992" s="87"/>
      <c r="G992" s="88"/>
      <c r="H992" s="86"/>
      <c r="I992" s="89"/>
      <c r="J992" s="90"/>
    </row>
    <row r="993">
      <c r="C993" s="84"/>
      <c r="D993" s="120"/>
      <c r="E993" s="86"/>
      <c r="F993" s="87"/>
      <c r="G993" s="88"/>
      <c r="H993" s="86"/>
      <c r="I993" s="89"/>
      <c r="J993" s="90"/>
    </row>
    <row r="994">
      <c r="C994" s="84"/>
      <c r="D994" s="120"/>
      <c r="E994" s="86"/>
      <c r="F994" s="87"/>
      <c r="G994" s="88"/>
      <c r="H994" s="86"/>
      <c r="I994" s="89"/>
      <c r="J994" s="90"/>
    </row>
    <row r="995">
      <c r="C995" s="84"/>
      <c r="D995" s="120"/>
      <c r="E995" s="86"/>
      <c r="F995" s="87"/>
      <c r="G995" s="88"/>
      <c r="H995" s="86"/>
      <c r="I995" s="89"/>
      <c r="J995" s="90"/>
    </row>
    <row r="996">
      <c r="C996" s="84"/>
      <c r="D996" s="120"/>
      <c r="E996" s="86"/>
      <c r="F996" s="87"/>
      <c r="G996" s="88"/>
      <c r="H996" s="86"/>
      <c r="I996" s="89"/>
      <c r="J996" s="90"/>
    </row>
    <row r="997">
      <c r="C997" s="84"/>
      <c r="D997" s="120"/>
      <c r="E997" s="86"/>
      <c r="F997" s="87"/>
      <c r="G997" s="88"/>
      <c r="H997" s="86"/>
      <c r="I997" s="89"/>
      <c r="J997" s="90"/>
    </row>
    <row r="998">
      <c r="C998" s="84"/>
      <c r="D998" s="120"/>
      <c r="E998" s="86"/>
      <c r="F998" s="87"/>
      <c r="G998" s="88"/>
      <c r="H998" s="86"/>
      <c r="I998" s="89"/>
      <c r="J998" s="90"/>
    </row>
    <row r="999">
      <c r="C999" s="84"/>
      <c r="D999" s="120"/>
      <c r="E999" s="86"/>
      <c r="F999" s="87"/>
      <c r="G999" s="88"/>
      <c r="H999" s="86"/>
      <c r="I999" s="89"/>
      <c r="J999" s="90"/>
    </row>
    <row r="1000">
      <c r="C1000" s="84"/>
      <c r="D1000" s="120"/>
      <c r="E1000" s="86"/>
      <c r="F1000" s="87"/>
      <c r="G1000" s="88"/>
      <c r="H1000" s="86"/>
      <c r="I1000" s="89"/>
      <c r="J1000" s="90"/>
    </row>
    <row r="1001">
      <c r="C1001" s="84"/>
      <c r="D1001" s="120"/>
      <c r="E1001" s="86"/>
      <c r="F1001" s="87"/>
      <c r="G1001" s="88"/>
      <c r="H1001" s="86"/>
      <c r="I1001" s="89"/>
      <c r="J1001" s="90"/>
    </row>
    <row r="1002">
      <c r="C1002" s="84"/>
      <c r="D1002" s="120"/>
      <c r="E1002" s="86"/>
      <c r="F1002" s="87"/>
      <c r="G1002" s="88"/>
      <c r="H1002" s="86"/>
      <c r="I1002" s="89"/>
      <c r="J1002" s="90"/>
    </row>
    <row r="1003">
      <c r="C1003" s="84"/>
      <c r="D1003" s="120"/>
      <c r="E1003" s="86"/>
      <c r="F1003" s="87"/>
      <c r="G1003" s="88"/>
      <c r="H1003" s="86"/>
      <c r="I1003" s="89"/>
      <c r="J1003" s="90"/>
    </row>
    <row r="1004">
      <c r="C1004" s="84"/>
      <c r="D1004" s="120"/>
      <c r="E1004" s="86"/>
      <c r="F1004" s="87"/>
      <c r="G1004" s="88"/>
      <c r="H1004" s="86"/>
      <c r="I1004" s="89"/>
      <c r="J1004" s="90"/>
    </row>
  </sheetData>
  <drawing r:id="rId1"/>
</worksheet>
</file>